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Bolão" sheetId="1" r:id="rId3"/>
    <sheet state="visible" name="Pontuação" sheetId="2" r:id="rId4"/>
    <sheet state="hidden" name="Países" sheetId="3" r:id="rId5"/>
  </sheets>
  <definedNames/>
  <calcPr/>
</workbook>
</file>

<file path=xl/sharedStrings.xml><?xml version="1.0" encoding="utf-8"?>
<sst xmlns="http://schemas.openxmlformats.org/spreadsheetml/2006/main" count="546" uniqueCount="125">
  <si>
    <t>Critérios de pontuação e definição dos classificados</t>
  </si>
  <si>
    <t>Aqui o administrador pode redefinir quantos pontos vale cada um dos palpites e marcar os resultados após as oitavas de final</t>
  </si>
  <si>
    <t>Alemanha</t>
  </si>
  <si>
    <t>Bolão da Copa</t>
  </si>
  <si>
    <t>Arábia Saudita</t>
  </si>
  <si>
    <t>Argentina</t>
  </si>
  <si>
    <t>Austrália</t>
  </si>
  <si>
    <t>Bélgica</t>
  </si>
  <si>
    <t>Brasil</t>
  </si>
  <si>
    <t>Colômbia</t>
  </si>
  <si>
    <t>Coreia do Sul</t>
  </si>
  <si>
    <t>Costa Rica</t>
  </si>
  <si>
    <t>Croácia</t>
  </si>
  <si>
    <t>Dinamarca</t>
  </si>
  <si>
    <t>Egito</t>
  </si>
  <si>
    <t>especiais.gazetadopovo.com.br/copa-do-mundo-2018/</t>
  </si>
  <si>
    <t>Espanha</t>
  </si>
  <si>
    <t>França</t>
  </si>
  <si>
    <t>Inglaterra</t>
  </si>
  <si>
    <t>Irã</t>
  </si>
  <si>
    <t>Islândia</t>
  </si>
  <si>
    <t>Japão</t>
  </si>
  <si>
    <t>FINAIS</t>
  </si>
  <si>
    <t>Marrocos</t>
  </si>
  <si>
    <t>Pontuação</t>
  </si>
  <si>
    <t>México</t>
  </si>
  <si>
    <t>Nigéria</t>
  </si>
  <si>
    <t>Panamá</t>
  </si>
  <si>
    <t>Peru</t>
  </si>
  <si>
    <t>Polônia</t>
  </si>
  <si>
    <t>Portugal</t>
  </si>
  <si>
    <t>Rússia</t>
  </si>
  <si>
    <t>Resultado</t>
  </si>
  <si>
    <t>Senegal</t>
  </si>
  <si>
    <t>Campeão</t>
  </si>
  <si>
    <t>Sérvia</t>
  </si>
  <si>
    <t>Suécia</t>
  </si>
  <si>
    <t>Suíça</t>
  </si>
  <si>
    <t>Tunísia</t>
  </si>
  <si>
    <t>Uruguai</t>
  </si>
  <si>
    <t>Palpite</t>
  </si>
  <si>
    <t>Definir</t>
  </si>
  <si>
    <t>A pontuação (em azul) é calculada automaticamente</t>
  </si>
  <si>
    <t>10 pontos (Resultado + Placar); 5 pontos (só resultado); 2 pontos (placar parcial)</t>
  </si>
  <si>
    <t>Vice</t>
  </si>
  <si>
    <t>Nomes</t>
  </si>
  <si>
    <t>3º</t>
  </si>
  <si>
    <t>4º</t>
  </si>
  <si>
    <t>Nome do Participante</t>
  </si>
  <si>
    <t>CLASSIFICADOS</t>
  </si>
  <si>
    <t>1º do Grupo A</t>
  </si>
  <si>
    <t>2º do Grupo A</t>
  </si>
  <si>
    <t>Total de pontos</t>
  </si>
  <si>
    <t>1º do Grupo B</t>
  </si>
  <si>
    <t>2º do Grupo B</t>
  </si>
  <si>
    <t>1º do Grupo C</t>
  </si>
  <si>
    <t>2º do Grupo C</t>
  </si>
  <si>
    <t>1º do Grupo D</t>
  </si>
  <si>
    <t>2º do Grupo D</t>
  </si>
  <si>
    <t>1º do Grupo E</t>
  </si>
  <si>
    <t>2º do Grupo E</t>
  </si>
  <si>
    <t>1º do Grupo F</t>
  </si>
  <si>
    <t>2º do Grupo F</t>
  </si>
  <si>
    <t>1º do Grupo G</t>
  </si>
  <si>
    <t>2º do Grupo G</t>
  </si>
  <si>
    <t>1º do Grupo H</t>
  </si>
  <si>
    <t>2º do Grupo H</t>
  </si>
  <si>
    <t>FASE DE GRUPOS</t>
  </si>
  <si>
    <t>Resultado e placar</t>
  </si>
  <si>
    <t>Placar parcial</t>
  </si>
  <si>
    <t>Digite o nome da seleção ou clique na seta para selecionar seu palpite na lista</t>
  </si>
  <si>
    <t>Quem serão os 4 primeiros lugares?</t>
  </si>
  <si>
    <t>Defina os resultados na aba "Pontuação"</t>
  </si>
  <si>
    <t>Quem vai para as oitavas?</t>
  </si>
  <si>
    <t>Marque o resultado do jogo no X em vermelho</t>
  </si>
  <si>
    <t>GRUPO A</t>
  </si>
  <si>
    <t>Preencha o seu palpite para o placar de cada jogo</t>
  </si>
  <si>
    <t>X</t>
  </si>
  <si>
    <t>14/jun, 12h</t>
  </si>
  <si>
    <t>15/jun, 09h</t>
  </si>
  <si>
    <t>19/jun, 15h</t>
  </si>
  <si>
    <t>20/jun, 12h</t>
  </si>
  <si>
    <t>25/jun, 11h</t>
  </si>
  <si>
    <t>GRUPO B</t>
  </si>
  <si>
    <t>15/jun, 12h</t>
  </si>
  <si>
    <t>15/jun, 15h</t>
  </si>
  <si>
    <t>20/jun, 09h</t>
  </si>
  <si>
    <t>20/jun, 15h</t>
  </si>
  <si>
    <t>25/jun, 15h</t>
  </si>
  <si>
    <t>GRUPO C</t>
  </si>
  <si>
    <t>16/jun, 07h</t>
  </si>
  <si>
    <t>16/jun, 13h</t>
  </si>
  <si>
    <t>21/jun, 09h</t>
  </si>
  <si>
    <t>21/jun, 12h</t>
  </si>
  <si>
    <t>26/jun, 11h</t>
  </si>
  <si>
    <t>GRUPO D</t>
  </si>
  <si>
    <t>16/jun, 10h</t>
  </si>
  <si>
    <t>16/jun, 16h</t>
  </si>
  <si>
    <t>21/jun, 15h</t>
  </si>
  <si>
    <t>22/jun, 12h</t>
  </si>
  <si>
    <t>26/jun, 15h</t>
  </si>
  <si>
    <t>GRUPO E</t>
  </si>
  <si>
    <t>17/jun, 09h</t>
  </si>
  <si>
    <t>17/jun, 15h</t>
  </si>
  <si>
    <t>22/jun, 09h</t>
  </si>
  <si>
    <t>22/jun, 15h</t>
  </si>
  <si>
    <t>27/jun, 15h</t>
  </si>
  <si>
    <t>GRUPO F</t>
  </si>
  <si>
    <t>17/jun, 12h</t>
  </si>
  <si>
    <t>18/jun, 09h</t>
  </si>
  <si>
    <t>23/jun, 12h</t>
  </si>
  <si>
    <t>23/jun, 15h</t>
  </si>
  <si>
    <t>27/jun, 11h</t>
  </si>
  <si>
    <t>GRUPO G</t>
  </si>
  <si>
    <t>18/jun, 12h</t>
  </si>
  <si>
    <t>18/jun, 15h</t>
  </si>
  <si>
    <t>23/jun, 09h</t>
  </si>
  <si>
    <t>24/jun, 09h</t>
  </si>
  <si>
    <t>28/jun, 15h</t>
  </si>
  <si>
    <t>GRUPO H</t>
  </si>
  <si>
    <t>19/jun, 09h</t>
  </si>
  <si>
    <t>19/jun, 12h</t>
  </si>
  <si>
    <t>24/jun, 12h</t>
  </si>
  <si>
    <t>24/jun, 15h</t>
  </si>
  <si>
    <t>28/jun, 11h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</si>
</sst>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9">
    <font>
      <sz val="10.0"/>
      <color rgb="FF000000"/>
      <name val="Arial"/>
    </font>
    <font>
      <b/>
      <color rgb="FF999999"/>
    </font>
    <font>
      <sz val="12.0"/>
      <color rgb="FF999999"/>
    </font>
    <font>
      <color rgb="FF999999"/>
    </font>
    <font>
      <b/>
      <color rgb="FFCC0000"/>
    </font>
    <font>
      <b/>
    </font>
    <font>
      <color rgb="FF000000"/>
      <name val="Arial"/>
    </font>
    <font>
      <color rgb="FF1155CC"/>
    </font>
    <font>
      <b/>
      <u/>
      <color rgb="FF999999"/>
    </font>
    <font>
      <b/>
      <color rgb="FF1155CC"/>
    </font>
    <font/>
    <font>
      <color rgb="FF000000"/>
    </font>
    <font>
      <color rgb="FFCC0000"/>
    </font>
    <font>
      <b/>
      <color rgb="FF000000"/>
    </font>
    <font>
      <b/>
      <sz val="14.0"/>
      <color rgb="FFCC0000"/>
    </font>
    <font>
      <b/>
      <sz val="14.0"/>
      <color rgb="FF1155CC"/>
    </font>
    <font>
      <color rgb="FFB7B7B7"/>
    </font>
    <font>
      <b/>
      <sz val="18.0"/>
      <color rgb="FFCC0000"/>
    </font>
    <font>
      <b/>
      <color rgb="FF3C78D8"/>
    </font>
  </fonts>
  <fills count="4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</fills>
  <borders count="2">
    <border/>
    <border>
      <left style="thin">
        <color rgb="FFCCCCCC"/>
      </left>
      <right style="thin">
        <color rgb="FFCCCCCC"/>
      </right>
    </border>
  </borders>
  <cellStyleXfs count="1">
    <xf borderId="0" fillId="0" fontId="0" numFmtId="0" applyAlignment="1" applyFont="1"/>
  </cellStyleXfs>
  <cellXfs count="5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2" fontId="2" numFmtId="0" xfId="0" applyAlignment="1" applyFill="1" applyFont="1">
      <alignment horizontal="left" readingOrder="0"/>
    </xf>
    <xf borderId="0" fillId="0" fontId="3" numFmtId="0" xfId="0" applyAlignment="1" applyFont="1">
      <alignment readingOrder="0" shrinkToFit="0" wrapText="1"/>
    </xf>
    <xf borderId="0" fillId="2" fontId="4" numFmtId="0" xfId="0" applyAlignment="1" applyFont="1">
      <alignment horizontal="center" readingOrder="0"/>
    </xf>
    <xf borderId="0" fillId="0" fontId="5" numFmtId="0" xfId="0" applyAlignment="1" applyFont="1">
      <alignment readingOrder="0"/>
    </xf>
    <xf borderId="0" fillId="2" fontId="5" numFmtId="0" xfId="0" applyAlignment="1" applyFont="1">
      <alignment horizontal="right" readingOrder="0"/>
    </xf>
    <xf borderId="0" fillId="0" fontId="6" numFmtId="0" xfId="0" applyAlignment="1" applyFont="1">
      <alignment vertical="bottom"/>
    </xf>
    <xf borderId="1" fillId="2" fontId="2" numFmtId="0" xfId="0" applyAlignment="1" applyBorder="1" applyFont="1">
      <alignment horizontal="left" readingOrder="0" shrinkToFit="0" wrapText="1"/>
    </xf>
    <xf borderId="0" fillId="2" fontId="4" numFmtId="0" xfId="0" applyAlignment="1" applyFont="1">
      <alignment horizontal="left" readingOrder="0"/>
    </xf>
    <xf borderId="0" fillId="0" fontId="7" numFmtId="0" xfId="0" applyAlignment="1" applyFont="1">
      <alignment horizontal="center" readingOrder="0"/>
    </xf>
    <xf borderId="0" fillId="0" fontId="4" numFmtId="0" xfId="0" applyAlignment="1" applyFont="1">
      <alignment readingOrder="0"/>
    </xf>
    <xf borderId="1" fillId="2" fontId="8" numFmtId="0" xfId="0" applyAlignment="1" applyBorder="1" applyFont="1">
      <alignment horizontal="left" readingOrder="0" shrinkToFit="0" wrapText="0"/>
    </xf>
    <xf borderId="0" fillId="0" fontId="9" numFmtId="0" xfId="0" applyAlignment="1" applyFont="1">
      <alignment horizontal="center" readingOrder="0"/>
    </xf>
    <xf borderId="0" fillId="2" fontId="1" numFmtId="0" xfId="0" applyAlignment="1" applyFont="1">
      <alignment horizontal="right" readingOrder="0"/>
    </xf>
    <xf borderId="0" fillId="0" fontId="10" numFmtId="0" xfId="0" applyAlignment="1" applyFont="1">
      <alignment readingOrder="0"/>
    </xf>
    <xf borderId="1" fillId="2" fontId="3" numFmtId="0" xfId="0" applyAlignment="1" applyBorder="1" applyFont="1">
      <alignment horizontal="left" readingOrder="0" shrinkToFit="0" wrapText="1"/>
    </xf>
    <xf borderId="0" fillId="2" fontId="5" numFmtId="0" xfId="0" applyAlignment="1" applyFont="1">
      <alignment horizontal="right" readingOrder="0" vertical="top"/>
    </xf>
    <xf borderId="1" fillId="2" fontId="10" numFmtId="0" xfId="0" applyAlignment="1" applyBorder="1" applyFont="1">
      <alignment horizontal="left" readingOrder="0" shrinkToFit="0" wrapText="1"/>
    </xf>
    <xf borderId="1" fillId="2" fontId="11" numFmtId="0" xfId="0" applyAlignment="1" applyBorder="1" applyFont="1">
      <alignment horizontal="left" readingOrder="0"/>
    </xf>
    <xf borderId="0" fillId="0" fontId="12" numFmtId="0" xfId="0" applyAlignment="1" applyFont="1">
      <alignment readingOrder="0"/>
    </xf>
    <xf borderId="0" fillId="2" fontId="4" numFmtId="0" xfId="0" applyAlignment="1" applyFont="1">
      <alignment horizontal="left" readingOrder="0" shrinkToFit="0" vertical="center" wrapText="0"/>
    </xf>
    <xf borderId="0" fillId="2" fontId="4" numFmtId="0" xfId="0" applyAlignment="1" applyFont="1">
      <alignment horizontal="center" readingOrder="0" shrinkToFit="0" vertical="center" wrapText="0"/>
    </xf>
    <xf borderId="0" fillId="2" fontId="5" numFmtId="0" xfId="0" applyAlignment="1" applyFont="1">
      <alignment horizontal="right" readingOrder="0" shrinkToFit="0" vertical="center" wrapText="0"/>
    </xf>
    <xf borderId="1" fillId="2" fontId="13" numFmtId="0" xfId="0" applyAlignment="1" applyBorder="1" applyFont="1">
      <alignment horizontal="center" readingOrder="0" shrinkToFit="0" vertical="center" wrapText="0"/>
    </xf>
    <xf borderId="0" fillId="2" fontId="14" numFmtId="0" xfId="0" applyAlignment="1" applyFont="1">
      <alignment horizontal="left"/>
    </xf>
    <xf borderId="0" fillId="2" fontId="14" numFmtId="0" xfId="0" applyAlignment="1" applyFont="1">
      <alignment horizontal="center" readingOrder="0"/>
    </xf>
    <xf borderId="0" fillId="2" fontId="15" numFmtId="0" xfId="0" applyAlignment="1" applyFont="1">
      <alignment horizontal="right" readingOrder="0"/>
    </xf>
    <xf borderId="0" fillId="0" fontId="7" numFmtId="0" xfId="0" applyAlignment="1" applyFont="1">
      <alignment horizontal="center"/>
    </xf>
    <xf borderId="0" fillId="0" fontId="12" numFmtId="0" xfId="0" applyFont="1"/>
    <xf borderId="1" fillId="2" fontId="15" numFmtId="0" xfId="0" applyAlignment="1" applyBorder="1" applyFont="1">
      <alignment horizontal="center"/>
    </xf>
    <xf borderId="0" fillId="0" fontId="12" numFmtId="0" xfId="0" applyAlignment="1" applyFont="1">
      <alignment horizontal="center"/>
    </xf>
    <xf borderId="0" fillId="0" fontId="10" numFmtId="0" xfId="0" applyAlignment="1" applyFont="1">
      <alignment horizontal="right"/>
    </xf>
    <xf borderId="1" fillId="0" fontId="16" numFmtId="0" xfId="0" applyAlignment="1" applyBorder="1" applyFont="1">
      <alignment horizontal="left" readingOrder="0" shrinkToFit="0" wrapText="1"/>
    </xf>
    <xf borderId="0" fillId="0" fontId="12" numFmtId="0" xfId="0" applyAlignment="1" applyFont="1">
      <alignment horizontal="left"/>
    </xf>
    <xf borderId="1" fillId="0" fontId="10" numFmtId="0" xfId="0" applyAlignment="1" applyBorder="1" applyFont="1">
      <alignment horizontal="center"/>
    </xf>
    <xf borderId="0" fillId="0" fontId="17" numFmtId="0" xfId="0" applyAlignment="1" applyFont="1">
      <alignment horizontal="right" readingOrder="0"/>
    </xf>
    <xf borderId="0" fillId="0" fontId="4" numFmtId="0" xfId="0" applyAlignment="1" applyFont="1">
      <alignment horizontal="center" readingOrder="0"/>
    </xf>
    <xf borderId="1" fillId="0" fontId="10" numFmtId="0" xfId="0" applyAlignment="1" applyBorder="1" applyFont="1">
      <alignment horizontal="center" readingOrder="0"/>
    </xf>
    <xf borderId="0" fillId="0" fontId="12" numFmtId="0" xfId="0" applyAlignment="1" applyFont="1">
      <alignment horizontal="right" readingOrder="0"/>
    </xf>
    <xf borderId="1" fillId="0" fontId="16" numFmtId="0" xfId="0" applyAlignment="1" applyBorder="1" applyFont="1">
      <alignment horizontal="left" readingOrder="0"/>
    </xf>
    <xf borderId="0" fillId="0" fontId="16" numFmtId="0" xfId="0" applyAlignment="1" applyFont="1">
      <alignment horizontal="right" readingOrder="0" shrinkToFit="0" wrapText="0"/>
    </xf>
    <xf borderId="0" fillId="0" fontId="10" numFmtId="0" xfId="0" applyAlignment="1" applyFont="1">
      <alignment horizontal="center"/>
    </xf>
    <xf borderId="0" fillId="0" fontId="4" numFmtId="0" xfId="0" applyAlignment="1" applyFont="1">
      <alignment horizontal="right" readingOrder="0"/>
    </xf>
    <xf borderId="1" fillId="0" fontId="10" numFmtId="0" xfId="0" applyAlignment="1" applyBorder="1" applyFont="1">
      <alignment horizontal="left" readingOrder="0"/>
    </xf>
    <xf borderId="0" fillId="3" fontId="7" numFmtId="0" xfId="0" applyAlignment="1" applyFill="1" applyFont="1">
      <alignment horizontal="left"/>
    </xf>
    <xf borderId="0" fillId="3" fontId="7" numFmtId="0" xfId="0" applyAlignment="1" applyFont="1">
      <alignment horizontal="center" readingOrder="0"/>
    </xf>
    <xf borderId="0" fillId="3" fontId="9" numFmtId="0" xfId="0" applyAlignment="1" applyFont="1">
      <alignment horizontal="right" readingOrder="0"/>
    </xf>
    <xf borderId="1" fillId="3" fontId="7" numFmtId="0" xfId="0" applyAlignment="1" applyBorder="1" applyFont="1">
      <alignment horizontal="center"/>
    </xf>
    <xf borderId="0" fillId="0" fontId="5" numFmtId="0" xfId="0" applyAlignment="1" applyFont="1">
      <alignment horizontal="right" readingOrder="0"/>
    </xf>
    <xf borderId="0" fillId="3" fontId="9" numFmtId="0" xfId="0" applyAlignment="1" applyFont="1">
      <alignment horizontal="center" readingOrder="0"/>
    </xf>
    <xf borderId="1" fillId="0" fontId="18" numFmtId="0" xfId="0" applyAlignment="1" applyBorder="1" applyFont="1">
      <alignment horizontal="center" readingOrder="0"/>
    </xf>
    <xf borderId="0" fillId="0" fontId="4" numFmtId="0" xfId="0" applyAlignment="1" applyFont="1">
      <alignment horizontal="left" readingOrder="0"/>
    </xf>
    <xf borderId="0" fillId="0" fontId="12" numFmtId="0" xfId="0" applyAlignment="1" applyFont="1">
      <alignment horizontal="left" readingOrder="0"/>
    </xf>
    <xf borderId="0" fillId="3" fontId="12" numFmtId="0" xfId="0" applyAlignment="1" applyFont="1">
      <alignment horizontal="left" readingOrder="0"/>
    </xf>
    <xf borderId="0" fillId="3" fontId="4" numFmtId="0" xfId="0" applyAlignment="1" applyFont="1">
      <alignment horizontal="center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304800</xdr:colOff>
      <xdr:row>0</xdr:row>
      <xdr:rowOff>200025</xdr:rowOff>
    </xdr:from>
    <xdr:ext cx="1314450" cy="131445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especiais.gazetadopovo.com.br/copa-do-mundo-2018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>
      <pane xSplit="3.0" ySplit="8.0" topLeftCell="D9" activePane="bottomRight" state="frozen"/>
      <selection activeCell="D1" sqref="D1" pane="topRight"/>
      <selection activeCell="A9" sqref="A9" pane="bottomLeft"/>
      <selection activeCell="D9" sqref="D9" pane="bottomRight"/>
    </sheetView>
  </sheetViews>
  <sheetFormatPr customHeight="1" defaultColWidth="14.43" defaultRowHeight="15.75"/>
  <cols>
    <col customWidth="1" min="2" max="2" width="13.71"/>
    <col customWidth="1" min="3" max="3" width="9.14"/>
    <col customWidth="1" min="4" max="4" width="27.14"/>
  </cols>
  <sheetData>
    <row r="1">
      <c r="A1" s="2"/>
      <c r="B1" s="4"/>
      <c r="C1" s="6"/>
      <c r="D1" s="8" t="s">
        <v>3</v>
      </c>
    </row>
    <row r="2">
      <c r="A2" s="9"/>
      <c r="B2" s="4"/>
      <c r="C2" s="6"/>
      <c r="D2" s="12" t="s">
        <v>15</v>
      </c>
    </row>
    <row r="3">
      <c r="A3" s="9"/>
      <c r="B3" s="4"/>
      <c r="C3" s="14"/>
      <c r="D3" s="16"/>
    </row>
    <row r="4">
      <c r="A4" s="9"/>
      <c r="B4" s="4"/>
      <c r="C4" s="17" t="s">
        <v>24</v>
      </c>
      <c r="D4" s="18" t="s">
        <v>42</v>
      </c>
    </row>
    <row r="5">
      <c r="A5" s="9"/>
      <c r="B5" s="4"/>
      <c r="C5" s="6"/>
      <c r="D5" s="18" t="s">
        <v>43</v>
      </c>
    </row>
    <row r="6">
      <c r="A6" s="9"/>
      <c r="B6" s="4"/>
      <c r="C6" s="6"/>
      <c r="D6" s="19"/>
    </row>
    <row r="7">
      <c r="A7" s="21"/>
      <c r="B7" s="22"/>
      <c r="C7" s="23" t="s">
        <v>45</v>
      </c>
      <c r="D7" s="24" t="s">
        <v>48</v>
      </c>
    </row>
    <row r="8" ht="24.0" customHeight="1">
      <c r="A8" s="25"/>
      <c r="B8" s="26"/>
      <c r="C8" s="27" t="s">
        <v>52</v>
      </c>
      <c r="D8" s="30">
        <f>sum(D18,D39,D47,D50,D53,D56,D59,D62,D67,D70,D73,D76,D79,D82,D87,D90,D93,D96,D99,D102,D107,D110,D113,D116,D119,D122,D127,D130,D133,D136,D139,D142,D147,D150,D153,D156,D159,D162,D167,D170,D173,D176,D179,D182,D187,D190,D193,D196,D199,D202)</f>
        <v>0</v>
      </c>
    </row>
    <row r="9">
      <c r="B9" s="31"/>
      <c r="C9" s="32"/>
      <c r="D9" s="33" t="s">
        <v>70</v>
      </c>
    </row>
    <row r="10">
      <c r="A10" s="34"/>
      <c r="B10" s="31"/>
      <c r="C10" s="32"/>
      <c r="D10" s="35"/>
    </row>
    <row r="11">
      <c r="A11" s="36"/>
      <c r="B11" s="37"/>
      <c r="C11" s="36" t="s">
        <v>22</v>
      </c>
      <c r="D11" s="38"/>
    </row>
    <row r="12">
      <c r="A12" s="39"/>
      <c r="B12" s="37"/>
      <c r="C12" s="39" t="s">
        <v>71</v>
      </c>
      <c r="D12" s="40"/>
    </row>
    <row r="13">
      <c r="A13" s="41"/>
      <c r="B13" s="42"/>
      <c r="C13" s="41" t="s">
        <v>72</v>
      </c>
      <c r="D13" s="40" t="s">
        <v>70</v>
      </c>
    </row>
    <row r="14">
      <c r="A14" s="34"/>
      <c r="B14" s="42"/>
      <c r="C14" s="43" t="s">
        <v>34</v>
      </c>
      <c r="D14" s="44" t="s">
        <v>40</v>
      </c>
    </row>
    <row r="15">
      <c r="A15" s="34"/>
      <c r="B15" s="42"/>
      <c r="C15" s="43" t="s">
        <v>44</v>
      </c>
      <c r="D15" s="44" t="s">
        <v>40</v>
      </c>
    </row>
    <row r="16">
      <c r="A16" s="34"/>
      <c r="B16" s="42"/>
      <c r="C16" s="43" t="s">
        <v>46</v>
      </c>
      <c r="D16" s="44" t="s">
        <v>40</v>
      </c>
    </row>
    <row r="17">
      <c r="A17" s="34"/>
      <c r="B17" s="42"/>
      <c r="C17" s="43" t="s">
        <v>47</v>
      </c>
      <c r="D17" s="44" t="s">
        <v>40</v>
      </c>
    </row>
    <row r="18">
      <c r="A18" s="45"/>
      <c r="B18" s="46"/>
      <c r="C18" s="47" t="s">
        <v>24</v>
      </c>
      <c r="D18" s="48">
        <f>SUM( IF(D14='Pontuação'!$C$5,'Pontuação'!$B$5,0), IF(D15='Pontuação'!$C$6,'Pontuação'!$B$6,0), IF(D16='Pontuação'!$C$7,'Pontuação'!$B$7,0), IF(D17='Pontuação'!$C$8,'Pontuação'!$B$8,0) )</f>
        <v>0</v>
      </c>
    </row>
    <row r="19">
      <c r="A19" s="34"/>
      <c r="B19" s="37"/>
      <c r="C19" s="49"/>
      <c r="D19" s="38"/>
    </row>
    <row r="20">
      <c r="A20" s="36"/>
      <c r="B20" s="37"/>
      <c r="C20" s="36" t="s">
        <v>49</v>
      </c>
      <c r="D20" s="38"/>
    </row>
    <row r="21">
      <c r="A21" s="39"/>
      <c r="B21" s="37"/>
      <c r="C21" s="39" t="s">
        <v>73</v>
      </c>
      <c r="D21" s="40"/>
    </row>
    <row r="22">
      <c r="A22" s="41"/>
      <c r="B22" s="42"/>
      <c r="C22" s="41" t="s">
        <v>72</v>
      </c>
      <c r="D22" s="33" t="s">
        <v>70</v>
      </c>
    </row>
    <row r="23">
      <c r="A23" s="34"/>
      <c r="B23" s="42"/>
      <c r="C23" s="43" t="s">
        <v>50</v>
      </c>
      <c r="D23" s="44" t="s">
        <v>40</v>
      </c>
    </row>
    <row r="24">
      <c r="A24" s="34"/>
      <c r="B24" s="42"/>
      <c r="C24" s="43" t="s">
        <v>51</v>
      </c>
      <c r="D24" s="44" t="s">
        <v>40</v>
      </c>
    </row>
    <row r="25">
      <c r="A25" s="34"/>
      <c r="B25" s="42"/>
      <c r="C25" s="43" t="s">
        <v>53</v>
      </c>
      <c r="D25" s="44" t="s">
        <v>40</v>
      </c>
    </row>
    <row r="26">
      <c r="A26" s="34"/>
      <c r="B26" s="42"/>
      <c r="C26" s="43" t="s">
        <v>54</v>
      </c>
      <c r="D26" s="44" t="s">
        <v>40</v>
      </c>
    </row>
    <row r="27">
      <c r="A27" s="34"/>
      <c r="B27" s="42"/>
      <c r="C27" s="43" t="s">
        <v>55</v>
      </c>
      <c r="D27" s="44" t="s">
        <v>40</v>
      </c>
    </row>
    <row r="28">
      <c r="A28" s="34"/>
      <c r="B28" s="42"/>
      <c r="C28" s="43" t="s">
        <v>56</v>
      </c>
      <c r="D28" s="44" t="s">
        <v>40</v>
      </c>
    </row>
    <row r="29">
      <c r="A29" s="34"/>
      <c r="B29" s="42"/>
      <c r="C29" s="43" t="s">
        <v>57</v>
      </c>
      <c r="D29" s="44" t="s">
        <v>40</v>
      </c>
    </row>
    <row r="30">
      <c r="A30" s="34"/>
      <c r="B30" s="42"/>
      <c r="C30" s="43" t="s">
        <v>58</v>
      </c>
      <c r="D30" s="44" t="s">
        <v>40</v>
      </c>
    </row>
    <row r="31">
      <c r="A31" s="34"/>
      <c r="B31" s="42"/>
      <c r="C31" s="43" t="s">
        <v>59</v>
      </c>
      <c r="D31" s="44" t="s">
        <v>40</v>
      </c>
    </row>
    <row r="32">
      <c r="A32" s="34"/>
      <c r="B32" s="42"/>
      <c r="C32" s="43" t="s">
        <v>60</v>
      </c>
      <c r="D32" s="44" t="s">
        <v>40</v>
      </c>
    </row>
    <row r="33">
      <c r="A33" s="34"/>
      <c r="B33" s="42"/>
      <c r="C33" s="43" t="s">
        <v>61</v>
      </c>
      <c r="D33" s="44" t="s">
        <v>40</v>
      </c>
    </row>
    <row r="34">
      <c r="A34" s="34"/>
      <c r="B34" s="42"/>
      <c r="C34" s="43" t="s">
        <v>62</v>
      </c>
      <c r="D34" s="44" t="s">
        <v>40</v>
      </c>
    </row>
    <row r="35">
      <c r="A35" s="34"/>
      <c r="B35" s="42"/>
      <c r="C35" s="43" t="s">
        <v>63</v>
      </c>
      <c r="D35" s="44" t="s">
        <v>40</v>
      </c>
    </row>
    <row r="36">
      <c r="A36" s="34"/>
      <c r="B36" s="42"/>
      <c r="C36" s="43" t="s">
        <v>64</v>
      </c>
      <c r="D36" s="44" t="s">
        <v>40</v>
      </c>
    </row>
    <row r="37">
      <c r="A37" s="34"/>
      <c r="B37" s="42"/>
      <c r="C37" s="43" t="s">
        <v>65</v>
      </c>
      <c r="D37" s="44" t="s">
        <v>40</v>
      </c>
    </row>
    <row r="38">
      <c r="A38" s="34"/>
      <c r="B38" s="42"/>
      <c r="C38" s="43" t="s">
        <v>66</v>
      </c>
      <c r="D38" s="44" t="s">
        <v>40</v>
      </c>
    </row>
    <row r="39">
      <c r="A39" s="45"/>
      <c r="B39" s="50"/>
      <c r="C39" s="47" t="s">
        <v>24</v>
      </c>
      <c r="D39" s="48">
        <f>SUM(IF(D23='Pontuação'!$C$11,'Pontuação'!$B$11),IF(D24='Pontuação'!$C$12,'Pontuação'!$B$12),IF(D25='Pontuação'!$C$13,'Pontuação'!$B$13),IF(D26='Pontuação'!$C$14,'Pontuação'!$B$14),IF(D27='Pontuação'!$C$15,'Pontuação'!$B$15),IF(D28='Pontuação'!$C$16,'Pontuação'!$B$16),IF(D29='Pontuação'!$C$17,'Pontuação'!$B$17),IF(D30='Pontuação'!$C$18,'Pontuação'!$B$18),IF(D31='Pontuação'!$C$19,'Pontuação'!$B$19),IF(D32='Pontuação'!$C$20,'Pontuação'!$B$20),IF(D33='Pontuação'!$C$21,'Pontuação'!$B$21),IF(D34='Pontuação'!$C$22,'Pontuação'!$B$22),IF(D35='Pontuação'!$C$23,'Pontuação'!$B$23),IF(D36='Pontuação'!$C$24,'Pontuação'!$B$24),IF(D37='Pontuação'!$C$25,'Pontuação'!$B$25),IF(D38='Pontuação'!$C$26,'Pontuação'!$B$26))</f>
        <v>0</v>
      </c>
    </row>
    <row r="40">
      <c r="A40" s="34"/>
      <c r="B40" s="31"/>
      <c r="C40" s="32"/>
      <c r="D40" s="35"/>
    </row>
    <row r="41">
      <c r="A41" s="36"/>
      <c r="B41" s="37"/>
      <c r="C41" s="36" t="s">
        <v>67</v>
      </c>
      <c r="D41" s="51"/>
    </row>
    <row r="42">
      <c r="A42" s="39"/>
      <c r="B42" s="37"/>
      <c r="C42" s="39" t="s">
        <v>74</v>
      </c>
      <c r="D42" s="51"/>
    </row>
    <row r="43">
      <c r="A43" s="52"/>
      <c r="B43" s="37"/>
      <c r="C43" s="43"/>
      <c r="D43" s="40"/>
    </row>
    <row r="44">
      <c r="A44" s="52" t="s">
        <v>75</v>
      </c>
      <c r="B44" s="37" t="s">
        <v>32</v>
      </c>
      <c r="C44" s="43"/>
      <c r="D44" s="33" t="s">
        <v>76</v>
      </c>
    </row>
    <row r="45">
      <c r="A45" s="53" t="s">
        <v>31</v>
      </c>
      <c r="B45" s="37" t="s">
        <v>77</v>
      </c>
      <c r="C45" s="43"/>
      <c r="D45" s="38" t="s">
        <v>40</v>
      </c>
    </row>
    <row r="46">
      <c r="A46" s="53" t="s">
        <v>4</v>
      </c>
      <c r="B46" s="37" t="s">
        <v>77</v>
      </c>
      <c r="C46" s="43"/>
      <c r="D46" s="38" t="s">
        <v>40</v>
      </c>
    </row>
    <row r="47">
      <c r="A47" s="54" t="s">
        <v>78</v>
      </c>
      <c r="B47" s="55"/>
      <c r="C47" s="47" t="s">
        <v>24</v>
      </c>
      <c r="D47" s="48">
        <f>IF(OR(B45="X",B46="X"),0,IF(OR(D45="Palpite",D46="Palpite"),0, IF($B46&amp;$B45=D46&amp;D45,'Pontuação'!$B$29,IF(AND($B45&gt;$B46,D45&gt;D46),'Pontuação'!$B$30,IF(AND($B45&lt;$B46,D45&lt;D46),'Pontuação'!$B$30,IF(AND($B45=$B46,D45=D46),'Pontuação'!$B$30,IF(OR($B45=D45,$B46=D46),'Pontuação'!$B$31,0)))))))</f>
        <v>0</v>
      </c>
    </row>
    <row r="48">
      <c r="A48" s="53" t="s">
        <v>14</v>
      </c>
      <c r="B48" s="37" t="s">
        <v>77</v>
      </c>
      <c r="C48" s="43"/>
      <c r="D48" s="38" t="s">
        <v>40</v>
      </c>
    </row>
    <row r="49">
      <c r="A49" s="53" t="s">
        <v>39</v>
      </c>
      <c r="B49" s="37" t="s">
        <v>77</v>
      </c>
      <c r="C49" s="43"/>
      <c r="D49" s="38" t="s">
        <v>40</v>
      </c>
    </row>
    <row r="50">
      <c r="A50" s="54" t="s">
        <v>79</v>
      </c>
      <c r="B50" s="55"/>
      <c r="C50" s="47" t="s">
        <v>24</v>
      </c>
      <c r="D50" s="48">
        <f>IF(OR(B48="X",B49="X"),0,IF(OR(D48="Palpite",D49="Palpite"),0, IF($B49&amp;$B48=D49&amp;D48,'Pontuação'!$B$29,IF(AND($B48&gt;$B49,D48&gt;D49),'Pontuação'!$B$30,IF(AND($B48&lt;$B49,D48&lt;D49),'Pontuação'!$B$30,IF(AND($B48=$B49,D48=D49),'Pontuação'!$B$30,IF(OR($B48=D48,$B49=D49),'Pontuação'!$B$31,0)))))))</f>
        <v>0</v>
      </c>
    </row>
    <row r="51">
      <c r="A51" s="53" t="s">
        <v>31</v>
      </c>
      <c r="B51" s="37" t="s">
        <v>77</v>
      </c>
      <c r="C51" s="43"/>
      <c r="D51" s="38" t="s">
        <v>40</v>
      </c>
    </row>
    <row r="52">
      <c r="A52" s="53" t="s">
        <v>14</v>
      </c>
      <c r="B52" s="37" t="s">
        <v>77</v>
      </c>
      <c r="C52" s="43"/>
      <c r="D52" s="38" t="s">
        <v>40</v>
      </c>
    </row>
    <row r="53">
      <c r="A53" s="54" t="s">
        <v>80</v>
      </c>
      <c r="B53" s="55"/>
      <c r="C53" s="47" t="s">
        <v>24</v>
      </c>
      <c r="D53" s="48">
        <f>IF(OR(B51="X",B52="X"),0,IF(OR(D51="Palpite",D52="Palpite"),0, IF($B52&amp;$B51=D52&amp;D51,'Pontuação'!$B$29,IF(AND($B51&gt;$B52,D51&gt;D52),'Pontuação'!$B$30,IF(AND($B51&lt;$B52,D51&lt;D52),'Pontuação'!$B$30,IF(AND($B51=$B52,D51=D52),'Pontuação'!$B$30,IF(OR($B51=D51,$B52=D52),'Pontuação'!$B$31,0)))))))</f>
        <v>0</v>
      </c>
    </row>
    <row r="54">
      <c r="A54" s="53" t="s">
        <v>39</v>
      </c>
      <c r="B54" s="37" t="s">
        <v>77</v>
      </c>
      <c r="C54" s="43"/>
      <c r="D54" s="38" t="s">
        <v>40</v>
      </c>
    </row>
    <row r="55">
      <c r="A55" s="53" t="s">
        <v>4</v>
      </c>
      <c r="B55" s="37" t="s">
        <v>77</v>
      </c>
      <c r="C55" s="43"/>
      <c r="D55" s="38" t="s">
        <v>40</v>
      </c>
    </row>
    <row r="56">
      <c r="A56" s="54" t="s">
        <v>81</v>
      </c>
      <c r="B56" s="55"/>
      <c r="C56" s="47" t="s">
        <v>24</v>
      </c>
      <c r="D56" s="48">
        <f>IF(OR(B54="X",B55="X"),0,IF(OR(D54="Palpite",D55="Palpite"),0, IF($B55&amp;$B54=D55&amp;D54,'Pontuação'!$B$29,IF(AND($B54&gt;$B55,D54&gt;D55),'Pontuação'!$B$30,IF(AND($B54&lt;$B55,D54&lt;D55),'Pontuação'!$B$30,IF(AND($B54=$B55,D54=D55),'Pontuação'!$B$30,IF(OR($B54=D54,$B55=D55),'Pontuação'!$B$31,0)))))))</f>
        <v>0</v>
      </c>
    </row>
    <row r="57">
      <c r="A57" s="53" t="s">
        <v>39</v>
      </c>
      <c r="B57" s="37" t="s">
        <v>77</v>
      </c>
      <c r="C57" s="43"/>
      <c r="D57" s="38" t="s">
        <v>40</v>
      </c>
    </row>
    <row r="58">
      <c r="A58" s="53" t="s">
        <v>31</v>
      </c>
      <c r="B58" s="37" t="s">
        <v>77</v>
      </c>
      <c r="C58" s="43"/>
      <c r="D58" s="38" t="s">
        <v>40</v>
      </c>
    </row>
    <row r="59">
      <c r="A59" s="54" t="s">
        <v>82</v>
      </c>
      <c r="B59" s="55"/>
      <c r="C59" s="47" t="s">
        <v>24</v>
      </c>
      <c r="D59" s="48">
        <f>IF(OR(B57="X",B58="X"),0,IF(OR(D57="Palpite",D58="Palpite"),0, IF($B58&amp;$B57=D58&amp;D57,'Pontuação'!$B$29,IF(AND($B57&gt;$B58,D57&gt;D58),'Pontuação'!$B$30,IF(AND($B57&lt;$B58,D57&lt;D58),'Pontuação'!$B$30,IF(AND($B57=$B58,D57=D58),'Pontuação'!$B$30,IF(OR($B57=D57,$B58=D58),'Pontuação'!$B$31,0)))))))</f>
        <v>0</v>
      </c>
    </row>
    <row r="60">
      <c r="A60" s="53" t="s">
        <v>4</v>
      </c>
      <c r="B60" s="37" t="s">
        <v>77</v>
      </c>
      <c r="C60" s="43"/>
      <c r="D60" s="38" t="s">
        <v>40</v>
      </c>
    </row>
    <row r="61">
      <c r="A61" s="53" t="s">
        <v>14</v>
      </c>
      <c r="B61" s="37" t="s">
        <v>77</v>
      </c>
      <c r="C61" s="43"/>
      <c r="D61" s="38" t="s">
        <v>40</v>
      </c>
    </row>
    <row r="62">
      <c r="A62" s="54" t="s">
        <v>82</v>
      </c>
      <c r="B62" s="55"/>
      <c r="C62" s="47" t="s">
        <v>24</v>
      </c>
      <c r="D62" s="48">
        <f>IF(OR(B60="X",B61="X"),0,IF(OR(D60="Palpite",D61="Palpite"),0, IF($B61&amp;$B60=D61&amp;D60,'Pontuação'!$B$29,IF(AND($B60&gt;$B61,D60&gt;D61),'Pontuação'!$B$30,IF(AND($B60&lt;$B61,D60&lt;D61),'Pontuação'!$B$30,IF(AND($B60=$B61,D60=D61),'Pontuação'!$B$30,IF(OR($B60=D60,$B61=D61),'Pontuação'!$B$31,0)))))))</f>
        <v>0</v>
      </c>
    </row>
    <row r="63">
      <c r="A63" s="34"/>
      <c r="B63" s="31"/>
      <c r="C63" s="32"/>
      <c r="D63" s="35"/>
    </row>
    <row r="64">
      <c r="A64" s="52" t="s">
        <v>83</v>
      </c>
      <c r="B64" s="37" t="s">
        <v>32</v>
      </c>
      <c r="C64" s="43"/>
      <c r="D64" s="51"/>
    </row>
    <row r="65">
      <c r="A65" s="53" t="s">
        <v>23</v>
      </c>
      <c r="B65" s="37" t="s">
        <v>77</v>
      </c>
      <c r="C65" s="43"/>
      <c r="D65" s="38" t="s">
        <v>40</v>
      </c>
    </row>
    <row r="66">
      <c r="A66" s="53" t="s">
        <v>19</v>
      </c>
      <c r="B66" s="37" t="s">
        <v>77</v>
      </c>
      <c r="C66" s="43"/>
      <c r="D66" s="38" t="s">
        <v>40</v>
      </c>
    </row>
    <row r="67">
      <c r="A67" s="54" t="s">
        <v>84</v>
      </c>
      <c r="B67" s="55"/>
      <c r="C67" s="47" t="s">
        <v>24</v>
      </c>
      <c r="D67" s="48">
        <f>IF(OR(B65="X",B66="X"),0,IF(OR(D65="Palpite",D66="Palpite"),0, IF($B66&amp;$B65=D66&amp;D65,'Pontuação'!$B$29,IF(AND($B65&gt;$B66,D65&gt;D66),'Pontuação'!$B$30,IF(AND($B65&lt;$B66,D65&lt;D66),'Pontuação'!$B$30,IF(AND($B65=$B66,D65=D66),'Pontuação'!$B$30,IF(OR($B65=D65,$B66=D66),'Pontuação'!$B$31,0)))))))</f>
        <v>0</v>
      </c>
    </row>
    <row r="68">
      <c r="A68" s="53" t="s">
        <v>30</v>
      </c>
      <c r="B68" s="37" t="s">
        <v>77</v>
      </c>
      <c r="C68" s="43"/>
      <c r="D68" s="38" t="s">
        <v>40</v>
      </c>
    </row>
    <row r="69">
      <c r="A69" s="53" t="s">
        <v>16</v>
      </c>
      <c r="B69" s="37" t="s">
        <v>77</v>
      </c>
      <c r="C69" s="43"/>
      <c r="D69" s="38" t="s">
        <v>40</v>
      </c>
    </row>
    <row r="70">
      <c r="A70" s="54" t="s">
        <v>85</v>
      </c>
      <c r="B70" s="55"/>
      <c r="C70" s="47" t="s">
        <v>24</v>
      </c>
      <c r="D70" s="48">
        <f>IF(OR(B68="X",B69="X"),0,IF(OR(D68="Palpite",D69="Palpite"),0, IF($B69&amp;$B68=D69&amp;D68,'Pontuação'!$B$29,IF(AND($B68&gt;$B69,D68&gt;D69),'Pontuação'!$B$30,IF(AND($B68&lt;$B69,D68&lt;D69),'Pontuação'!$B$30,IF(AND($B68=$B69,D68=D69),'Pontuação'!$B$30,IF(OR($B68=D68,$B69=D69),'Pontuação'!$B$31,0)))))))</f>
        <v>0</v>
      </c>
    </row>
    <row r="71">
      <c r="A71" s="53" t="s">
        <v>30</v>
      </c>
      <c r="B71" s="37" t="s">
        <v>77</v>
      </c>
      <c r="C71" s="43"/>
      <c r="D71" s="38" t="s">
        <v>40</v>
      </c>
    </row>
    <row r="72">
      <c r="A72" s="53" t="s">
        <v>23</v>
      </c>
      <c r="B72" s="37" t="s">
        <v>77</v>
      </c>
      <c r="C72" s="43"/>
      <c r="D72" s="38" t="s">
        <v>40</v>
      </c>
    </row>
    <row r="73">
      <c r="A73" s="54" t="s">
        <v>86</v>
      </c>
      <c r="B73" s="55"/>
      <c r="C73" s="47" t="s">
        <v>24</v>
      </c>
      <c r="D73" s="48">
        <f>IF(OR(B71="X",B72="X"),0,IF(OR(D71="Palpite",D72="Palpite"),0, IF($B72&amp;$B71=D72&amp;D71,'Pontuação'!$B$29,IF(AND($B71&gt;$B72,D71&gt;D72),'Pontuação'!$B$30,IF(AND($B71&lt;$B72,D71&lt;D72),'Pontuação'!$B$30,IF(AND($B71=$B72,D71=D72),'Pontuação'!$B$30,IF(OR($B71=D71,$B72=D72),'Pontuação'!$B$31,0)))))))</f>
        <v>0</v>
      </c>
    </row>
    <row r="74">
      <c r="A74" s="53" t="s">
        <v>19</v>
      </c>
      <c r="B74" s="37" t="s">
        <v>77</v>
      </c>
      <c r="C74" s="43"/>
      <c r="D74" s="38" t="s">
        <v>40</v>
      </c>
    </row>
    <row r="75">
      <c r="A75" s="53" t="s">
        <v>16</v>
      </c>
      <c r="B75" s="37" t="s">
        <v>77</v>
      </c>
      <c r="C75" s="43"/>
      <c r="D75" s="38" t="s">
        <v>40</v>
      </c>
    </row>
    <row r="76">
      <c r="A76" s="54" t="s">
        <v>87</v>
      </c>
      <c r="B76" s="55"/>
      <c r="C76" s="47" t="s">
        <v>24</v>
      </c>
      <c r="D76" s="48">
        <f>IF(OR(B74="X",B75="X"),0,IF(OR(D74="Palpite",D75="Palpite"),0, IF($B75&amp;$B74=D75&amp;D74,'Pontuação'!$B$29,IF(AND($B74&gt;$B75,D74&gt;D75),'Pontuação'!$B$30,IF(AND($B74&lt;$B75,D74&lt;D75),'Pontuação'!$B$30,IF(AND($B74=$B75,D74=D75),'Pontuação'!$B$30,IF(OR($B74=D74,$B75=D75),'Pontuação'!$B$31,0)))))))</f>
        <v>0</v>
      </c>
    </row>
    <row r="77">
      <c r="A77" s="53" t="s">
        <v>19</v>
      </c>
      <c r="B77" s="37" t="s">
        <v>77</v>
      </c>
      <c r="C77" s="43"/>
      <c r="D77" s="38" t="s">
        <v>40</v>
      </c>
    </row>
    <row r="78">
      <c r="A78" s="53" t="s">
        <v>30</v>
      </c>
      <c r="B78" s="37" t="s">
        <v>77</v>
      </c>
      <c r="C78" s="43"/>
      <c r="D78" s="38" t="s">
        <v>40</v>
      </c>
    </row>
    <row r="79">
      <c r="A79" s="54" t="s">
        <v>88</v>
      </c>
      <c r="B79" s="55"/>
      <c r="C79" s="47" t="s">
        <v>24</v>
      </c>
      <c r="D79" s="48">
        <f>IF(OR(B77="X",B78="X"),0,IF(OR(D77="Palpite",D78="Palpite"),0, IF($B78&amp;$B77=D78&amp;D77,'Pontuação'!$B$29,IF(AND($B77&gt;$B78,D77&gt;D78),'Pontuação'!$B$30,IF(AND($B77&lt;$B78,D77&lt;D78),'Pontuação'!$B$30,IF(AND($B77=$B78,D77=D78),'Pontuação'!$B$30,IF(OR($B77=D77,$B78=D78),'Pontuação'!$B$31,0)))))))</f>
        <v>0</v>
      </c>
    </row>
    <row r="80">
      <c r="A80" s="53" t="s">
        <v>16</v>
      </c>
      <c r="B80" s="37" t="s">
        <v>77</v>
      </c>
      <c r="C80" s="43"/>
      <c r="D80" s="38" t="s">
        <v>40</v>
      </c>
    </row>
    <row r="81">
      <c r="A81" s="53" t="s">
        <v>23</v>
      </c>
      <c r="B81" s="37" t="s">
        <v>77</v>
      </c>
      <c r="C81" s="43"/>
      <c r="D81" s="38" t="s">
        <v>40</v>
      </c>
    </row>
    <row r="82">
      <c r="A82" s="54" t="s">
        <v>88</v>
      </c>
      <c r="B82" s="55"/>
      <c r="C82" s="47" t="s">
        <v>24</v>
      </c>
      <c r="D82" s="48">
        <f>IF(OR(B80="X",B81="X"),0,IF(OR(D80="Palpite",D81="Palpite"),0, IF($B81&amp;$B80=D81&amp;D80,'Pontuação'!$B$29,IF(AND($B80&gt;$B81,D80&gt;D81),'Pontuação'!$B$30,IF(AND($B80&lt;$B81,D80&lt;D81),'Pontuação'!$B$30,IF(AND($B80=$B81,D80=D81),'Pontuação'!$B$30,IF(OR($B80=D80,$B81=D81),'Pontuação'!$B$31,0)))))))</f>
        <v>0</v>
      </c>
    </row>
    <row r="83">
      <c r="A83" s="34"/>
      <c r="B83" s="31"/>
      <c r="C83" s="32"/>
      <c r="D83" s="35"/>
    </row>
    <row r="84">
      <c r="A84" s="52" t="s">
        <v>89</v>
      </c>
      <c r="B84" s="37" t="s">
        <v>32</v>
      </c>
      <c r="C84" s="43"/>
      <c r="D84" s="51"/>
    </row>
    <row r="85">
      <c r="A85" s="53" t="s">
        <v>17</v>
      </c>
      <c r="B85" s="37" t="s">
        <v>77</v>
      </c>
      <c r="C85" s="43"/>
      <c r="D85" s="38" t="s">
        <v>40</v>
      </c>
    </row>
    <row r="86">
      <c r="A86" s="53" t="s">
        <v>6</v>
      </c>
      <c r="B86" s="37" t="s">
        <v>77</v>
      </c>
      <c r="C86" s="43"/>
      <c r="D86" s="38" t="s">
        <v>40</v>
      </c>
    </row>
    <row r="87">
      <c r="A87" s="54" t="s">
        <v>90</v>
      </c>
      <c r="B87" s="55"/>
      <c r="C87" s="47" t="s">
        <v>24</v>
      </c>
      <c r="D87" s="48">
        <f>IF(OR(B85="X",B86="X"),0,IF(OR(D85="Palpite",D86="Palpite"),0, IF($B86&amp;$B85=D86&amp;D85,'Pontuação'!$B$29,IF(AND($B85&gt;$B86,D85&gt;D86),'Pontuação'!$B$30,IF(AND($B85&lt;$B86,D85&lt;D86),'Pontuação'!$B$30,IF(AND($B85=$B86,D85=D86),'Pontuação'!$B$30,IF(OR($B85=D85,$B86=D86),'Pontuação'!$B$31,0)))))))</f>
        <v>0</v>
      </c>
    </row>
    <row r="88">
      <c r="A88" s="53" t="s">
        <v>28</v>
      </c>
      <c r="B88" s="37" t="s">
        <v>77</v>
      </c>
      <c r="C88" s="43"/>
      <c r="D88" s="38" t="s">
        <v>40</v>
      </c>
    </row>
    <row r="89">
      <c r="A89" s="53" t="s">
        <v>13</v>
      </c>
      <c r="B89" s="37" t="s">
        <v>77</v>
      </c>
      <c r="C89" s="43"/>
      <c r="D89" s="38" t="s">
        <v>40</v>
      </c>
    </row>
    <row r="90">
      <c r="A90" s="54" t="s">
        <v>91</v>
      </c>
      <c r="B90" s="55"/>
      <c r="C90" s="47" t="s">
        <v>24</v>
      </c>
      <c r="D90" s="48">
        <f>IF(OR(B88="X",B89="X"),0,IF(OR(D88="Palpite",D89="Palpite"),0, IF($B89&amp;$B88=D89&amp;D88,'Pontuação'!$B$29,IF(AND($B88&gt;$B89,D88&gt;D89),'Pontuação'!$B$30,IF(AND($B88&lt;$B89,D88&lt;D89),'Pontuação'!$B$30,IF(AND($B88=$B89,D88=D89),'Pontuação'!$B$30,IF(OR($B88=D88,$B89=D89),'Pontuação'!$B$31,0)))))))</f>
        <v>0</v>
      </c>
    </row>
    <row r="91">
      <c r="A91" s="53" t="s">
        <v>13</v>
      </c>
      <c r="B91" s="37" t="s">
        <v>77</v>
      </c>
      <c r="C91" s="43"/>
      <c r="D91" s="38" t="s">
        <v>40</v>
      </c>
    </row>
    <row r="92">
      <c r="A92" s="53" t="s">
        <v>6</v>
      </c>
      <c r="B92" s="37" t="s">
        <v>77</v>
      </c>
      <c r="C92" s="43"/>
      <c r="D92" s="38" t="s">
        <v>40</v>
      </c>
    </row>
    <row r="93">
      <c r="A93" s="54" t="s">
        <v>92</v>
      </c>
      <c r="B93" s="55"/>
      <c r="C93" s="47" t="s">
        <v>24</v>
      </c>
      <c r="D93" s="48">
        <f>IF(OR(B91="X",B92="X"),0,IF(OR(D91="Palpite",D92="Palpite"),0, IF($B92&amp;$B91=D92&amp;D91,'Pontuação'!$B$29,IF(AND($B91&gt;$B92,D91&gt;D92),'Pontuação'!$B$30,IF(AND($B91&lt;$B92,D91&lt;D92),'Pontuação'!$B$30,IF(AND($B91=$B92,D91=D92),'Pontuação'!$B$30,IF(OR($B91=D91,$B92=D92),'Pontuação'!$B$31,0)))))))</f>
        <v>0</v>
      </c>
    </row>
    <row r="94">
      <c r="A94" s="53" t="s">
        <v>17</v>
      </c>
      <c r="B94" s="37" t="s">
        <v>77</v>
      </c>
      <c r="C94" s="43"/>
      <c r="D94" s="38" t="s">
        <v>40</v>
      </c>
    </row>
    <row r="95">
      <c r="A95" s="53" t="s">
        <v>28</v>
      </c>
      <c r="B95" s="37" t="s">
        <v>77</v>
      </c>
      <c r="C95" s="43"/>
      <c r="D95" s="38" t="s">
        <v>40</v>
      </c>
    </row>
    <row r="96">
      <c r="A96" s="54" t="s">
        <v>93</v>
      </c>
      <c r="B96" s="55"/>
      <c r="C96" s="47" t="s">
        <v>24</v>
      </c>
      <c r="D96" s="48">
        <f>IF(OR(B94="X",B95="X"),0,IF(OR(D94="Palpite",D95="Palpite"),0, IF($B95&amp;$B94=D95&amp;D94,'Pontuação'!$B$29,IF(AND($B94&gt;$B95,D94&gt;D95),'Pontuação'!$B$30,IF(AND($B94&lt;$B95,D94&lt;D95),'Pontuação'!$B$30,IF(AND($B94=$B95,D94=D95),'Pontuação'!$B$30,IF(OR($B94=D94,$B95=D95),'Pontuação'!$B$31,0)))))))</f>
        <v>0</v>
      </c>
    </row>
    <row r="97">
      <c r="A97" s="53" t="s">
        <v>13</v>
      </c>
      <c r="B97" s="37" t="s">
        <v>77</v>
      </c>
      <c r="C97" s="43"/>
      <c r="D97" s="38" t="s">
        <v>40</v>
      </c>
    </row>
    <row r="98">
      <c r="A98" s="53" t="s">
        <v>17</v>
      </c>
      <c r="B98" s="37" t="s">
        <v>77</v>
      </c>
      <c r="C98" s="43"/>
      <c r="D98" s="38" t="s">
        <v>40</v>
      </c>
    </row>
    <row r="99">
      <c r="A99" s="54" t="s">
        <v>94</v>
      </c>
      <c r="B99" s="55"/>
      <c r="C99" s="47" t="s">
        <v>24</v>
      </c>
      <c r="D99" s="48">
        <f>IF(OR(B97="X",B98="X"),0,IF(OR(D97="Palpite",D98="Palpite"),0, IF($B98&amp;$B97=D98&amp;D97,'Pontuação'!$B$29,IF(AND($B97&gt;$B98,D97&gt;D98),'Pontuação'!$B$30,IF(AND($B97&lt;$B98,D97&lt;D98),'Pontuação'!$B$30,IF(AND($B97=$B98,D97=D98),'Pontuação'!$B$30,IF(OR($B97=D97,$B98=D98),'Pontuação'!$B$31,0)))))))</f>
        <v>0</v>
      </c>
    </row>
    <row r="100">
      <c r="A100" s="53" t="s">
        <v>6</v>
      </c>
      <c r="B100" s="37" t="s">
        <v>77</v>
      </c>
      <c r="C100" s="43"/>
      <c r="D100" s="38" t="s">
        <v>40</v>
      </c>
    </row>
    <row r="101">
      <c r="A101" s="53" t="s">
        <v>28</v>
      </c>
      <c r="B101" s="37" t="s">
        <v>77</v>
      </c>
      <c r="C101" s="43"/>
      <c r="D101" s="38" t="s">
        <v>40</v>
      </c>
    </row>
    <row r="102">
      <c r="A102" s="54" t="s">
        <v>94</v>
      </c>
      <c r="B102" s="55"/>
      <c r="C102" s="47" t="s">
        <v>24</v>
      </c>
      <c r="D102" s="48">
        <f>IF(OR(B100="X",B101="X"),0,IF(OR(D100="Palpite",D101="Palpite"),0, IF($B101&amp;$B100=D101&amp;D100,'Pontuação'!$B$29,IF(AND($B100&gt;$B101,D100&gt;D101),'Pontuação'!$B$30,IF(AND($B100&lt;$B101,D100&lt;D101),'Pontuação'!$B$30,IF(AND($B100=$B101,D100=D101),'Pontuação'!$B$30,IF(OR($B100=D100,$B101=D101),'Pontuação'!$B$31,0)))))))</f>
        <v>0</v>
      </c>
    </row>
    <row r="103">
      <c r="A103" s="53"/>
      <c r="B103" s="31"/>
      <c r="C103" s="32"/>
      <c r="D103" s="35"/>
    </row>
    <row r="104">
      <c r="A104" s="52" t="s">
        <v>95</v>
      </c>
      <c r="B104" s="37" t="s">
        <v>32</v>
      </c>
      <c r="C104" s="43"/>
      <c r="D104" s="51"/>
    </row>
    <row r="105">
      <c r="A105" s="53" t="s">
        <v>5</v>
      </c>
      <c r="B105" s="37" t="s">
        <v>77</v>
      </c>
      <c r="C105" s="43"/>
      <c r="D105" s="38" t="s">
        <v>40</v>
      </c>
    </row>
    <row r="106">
      <c r="A106" s="53" t="s">
        <v>20</v>
      </c>
      <c r="B106" s="37" t="s">
        <v>77</v>
      </c>
      <c r="C106" s="43"/>
      <c r="D106" s="38" t="s">
        <v>40</v>
      </c>
    </row>
    <row r="107">
      <c r="A107" s="54" t="s">
        <v>96</v>
      </c>
      <c r="B107" s="55"/>
      <c r="C107" s="47" t="s">
        <v>24</v>
      </c>
      <c r="D107" s="48">
        <f>IF(OR(B105="X",B106="X"),0,IF(OR(D105="Palpite",D106="Palpite"),0, IF($B106&amp;$B105=D106&amp;D105,'Pontuação'!$B$29,IF(AND($B105&gt;$B106,D105&gt;D106),'Pontuação'!$B$30,IF(AND($B105&lt;$B106,D105&lt;D106),'Pontuação'!$B$30,IF(AND($B105=$B106,D105=D106),'Pontuação'!$B$30,IF(OR($B105=D105,$B106=D106),'Pontuação'!$B$31,0)))))))</f>
        <v>0</v>
      </c>
    </row>
    <row r="108">
      <c r="A108" s="53" t="s">
        <v>12</v>
      </c>
      <c r="B108" s="37" t="s">
        <v>77</v>
      </c>
      <c r="C108" s="43"/>
      <c r="D108" s="38" t="s">
        <v>40</v>
      </c>
    </row>
    <row r="109">
      <c r="A109" s="53" t="s">
        <v>26</v>
      </c>
      <c r="B109" s="37" t="s">
        <v>77</v>
      </c>
      <c r="C109" s="43"/>
      <c r="D109" s="38" t="s">
        <v>40</v>
      </c>
    </row>
    <row r="110">
      <c r="A110" s="54" t="s">
        <v>97</v>
      </c>
      <c r="B110" s="55"/>
      <c r="C110" s="47" t="s">
        <v>24</v>
      </c>
      <c r="D110" s="48">
        <f>IF(OR(B108="X",B109="X"),0,IF(OR(D108="Palpite",D109="Palpite"),0, IF($B109&amp;$B108=D109&amp;D108,'Pontuação'!$B$29,IF(AND($B108&gt;$B109,D108&gt;D109),'Pontuação'!$B$30,IF(AND($B108&lt;$B109,D108&lt;D109),'Pontuação'!$B$30,IF(AND($B108=$B109,D108=D109),'Pontuação'!$B$30,IF(OR($B108=D108,$B109=D109),'Pontuação'!$B$31,0)))))))</f>
        <v>0</v>
      </c>
    </row>
    <row r="111">
      <c r="A111" s="53" t="s">
        <v>5</v>
      </c>
      <c r="B111" s="37" t="s">
        <v>77</v>
      </c>
      <c r="C111" s="43"/>
      <c r="D111" s="38" t="s">
        <v>40</v>
      </c>
    </row>
    <row r="112">
      <c r="A112" s="53" t="s">
        <v>12</v>
      </c>
      <c r="B112" s="37" t="s">
        <v>77</v>
      </c>
      <c r="C112" s="43"/>
      <c r="D112" s="38" t="s">
        <v>40</v>
      </c>
    </row>
    <row r="113">
      <c r="A113" s="54" t="s">
        <v>98</v>
      </c>
      <c r="B113" s="55"/>
      <c r="C113" s="47" t="s">
        <v>24</v>
      </c>
      <c r="D113" s="48">
        <f>IF(OR(B111="X",B112="X"),0,IF(OR(D111="Palpite",D112="Palpite"),0, IF($B112&amp;$B111=D112&amp;D111,'Pontuação'!$B$29,IF(AND($B111&gt;$B112,D111&gt;D112),'Pontuação'!$B$30,IF(AND($B111&lt;$B112,D111&lt;D112),'Pontuação'!$B$30,IF(AND($B111=$B112,D111=D112),'Pontuação'!$B$30,IF(OR($B111=D111,$B112=D112),'Pontuação'!$B$31,0)))))))</f>
        <v>0</v>
      </c>
    </row>
    <row r="114">
      <c r="A114" s="53" t="s">
        <v>26</v>
      </c>
      <c r="B114" s="37" t="s">
        <v>77</v>
      </c>
      <c r="C114" s="43"/>
      <c r="D114" s="38" t="s">
        <v>40</v>
      </c>
    </row>
    <row r="115">
      <c r="A115" s="53" t="s">
        <v>20</v>
      </c>
      <c r="B115" s="37" t="s">
        <v>77</v>
      </c>
      <c r="C115" s="43"/>
      <c r="D115" s="38" t="s">
        <v>40</v>
      </c>
    </row>
    <row r="116">
      <c r="A116" s="54" t="s">
        <v>99</v>
      </c>
      <c r="B116" s="55"/>
      <c r="C116" s="47" t="s">
        <v>24</v>
      </c>
      <c r="D116" s="48">
        <f>IF(OR(B114="X",B115="X"),0,IF(OR(D114="Palpite",D115="Palpite"),0, IF($B115&amp;$B114=D115&amp;D114,'Pontuação'!$B$29,IF(AND($B114&gt;$B115,D114&gt;D115),'Pontuação'!$B$30,IF(AND($B114&lt;$B115,D114&lt;D115),'Pontuação'!$B$30,IF(AND($B114=$B115,D114=D115),'Pontuação'!$B$30,IF(OR($B114=D114,$B115=D115),'Pontuação'!$B$31,0)))))))</f>
        <v>0</v>
      </c>
    </row>
    <row r="117">
      <c r="A117" s="53" t="s">
        <v>26</v>
      </c>
      <c r="B117" s="37" t="s">
        <v>77</v>
      </c>
      <c r="C117" s="43"/>
      <c r="D117" s="38" t="s">
        <v>40</v>
      </c>
    </row>
    <row r="118">
      <c r="A118" s="53" t="s">
        <v>5</v>
      </c>
      <c r="B118" s="37" t="s">
        <v>77</v>
      </c>
      <c r="C118" s="43"/>
      <c r="D118" s="38" t="s">
        <v>40</v>
      </c>
    </row>
    <row r="119">
      <c r="A119" s="54" t="s">
        <v>100</v>
      </c>
      <c r="B119" s="55"/>
      <c r="C119" s="47" t="s">
        <v>24</v>
      </c>
      <c r="D119" s="48">
        <f>IF(OR(B117="X",B118="X"),0,IF(OR(D117="Palpite",D118="Palpite"),0, IF($B118&amp;$B117=D118&amp;D117,'Pontuação'!$B$29,IF(AND($B117&gt;$B118,D117&gt;D118),'Pontuação'!$B$30,IF(AND($B117&lt;$B118,D117&lt;D118),'Pontuação'!$B$30,IF(AND($B117=$B118,D117=D118),'Pontuação'!$B$30,IF(OR($B117=D117,$B118=D118),'Pontuação'!$B$31,0)))))))</f>
        <v>0</v>
      </c>
    </row>
    <row r="120">
      <c r="A120" s="53" t="s">
        <v>20</v>
      </c>
      <c r="B120" s="37" t="s">
        <v>77</v>
      </c>
      <c r="C120" s="43"/>
      <c r="D120" s="38" t="s">
        <v>40</v>
      </c>
    </row>
    <row r="121">
      <c r="A121" s="53" t="s">
        <v>12</v>
      </c>
      <c r="B121" s="37" t="s">
        <v>77</v>
      </c>
      <c r="C121" s="43"/>
      <c r="D121" s="38" t="s">
        <v>40</v>
      </c>
    </row>
    <row r="122">
      <c r="A122" s="54" t="s">
        <v>100</v>
      </c>
      <c r="B122" s="55"/>
      <c r="C122" s="47" t="s">
        <v>24</v>
      </c>
      <c r="D122" s="48">
        <f>IF(OR(B120="X",B121="X"),0,IF(OR(D120="Palpite",D121="Palpite"),0, IF($B121&amp;$B120=D121&amp;D120,'Pontuação'!$B$29,IF(AND($B120&gt;$B121,D120&gt;D121),'Pontuação'!$B$30,IF(AND($B120&lt;$B121,D120&lt;D121),'Pontuação'!$B$30,IF(AND($B120=$B121,D120=D121),'Pontuação'!$B$30,IF(OR($B120=D120,$B121=D121),'Pontuação'!$B$31,0)))))))</f>
        <v>0</v>
      </c>
    </row>
    <row r="123">
      <c r="A123" s="34"/>
      <c r="B123" s="31"/>
      <c r="C123" s="32"/>
      <c r="D123" s="35"/>
    </row>
    <row r="124">
      <c r="A124" s="52" t="s">
        <v>101</v>
      </c>
      <c r="B124" s="37" t="s">
        <v>32</v>
      </c>
      <c r="C124" s="43"/>
      <c r="D124" s="51"/>
    </row>
    <row r="125">
      <c r="A125" s="53" t="s">
        <v>11</v>
      </c>
      <c r="B125" s="37" t="s">
        <v>77</v>
      </c>
      <c r="C125" s="43"/>
      <c r="D125" s="38" t="s">
        <v>40</v>
      </c>
    </row>
    <row r="126">
      <c r="A126" s="53" t="s">
        <v>35</v>
      </c>
      <c r="B126" s="37" t="s">
        <v>77</v>
      </c>
      <c r="C126" s="43"/>
      <c r="D126" s="38" t="s">
        <v>40</v>
      </c>
    </row>
    <row r="127">
      <c r="A127" s="54" t="s">
        <v>102</v>
      </c>
      <c r="B127" s="55"/>
      <c r="C127" s="47" t="s">
        <v>24</v>
      </c>
      <c r="D127" s="48">
        <f>IF(OR(B125="X",B126="X"),0,IF(OR(D125="Palpite",D126="Palpite"),0, IF($B126&amp;$B125=D126&amp;D125,'Pontuação'!$B$29,IF(AND($B125&gt;$B126,D125&gt;D126),'Pontuação'!$B$30,IF(AND($B125&lt;$B126,D125&lt;D126),'Pontuação'!$B$30,IF(AND($B125=$B126,D125=D126),'Pontuação'!$B$30,IF(OR($B125=D125,$B126=D126),'Pontuação'!$B$31,0)))))))</f>
        <v>0</v>
      </c>
    </row>
    <row r="128">
      <c r="A128" s="53" t="s">
        <v>8</v>
      </c>
      <c r="B128" s="37" t="s">
        <v>77</v>
      </c>
      <c r="C128" s="43"/>
      <c r="D128" s="38" t="s">
        <v>40</v>
      </c>
    </row>
    <row r="129">
      <c r="A129" s="53" t="s">
        <v>37</v>
      </c>
      <c r="B129" s="37" t="s">
        <v>77</v>
      </c>
      <c r="C129" s="43"/>
      <c r="D129" s="38" t="s">
        <v>40</v>
      </c>
    </row>
    <row r="130">
      <c r="A130" s="54" t="s">
        <v>103</v>
      </c>
      <c r="B130" s="55"/>
      <c r="C130" s="47" t="s">
        <v>24</v>
      </c>
      <c r="D130" s="48">
        <f>IF(OR(B128="X",B129="X"),0,IF(OR(D128="Palpite",D129="Palpite"),0, IF($B129&amp;$B128=D129&amp;D128,'Pontuação'!$B$29,IF(AND($B128&gt;$B129,D128&gt;D129),'Pontuação'!$B$30,IF(AND($B128&lt;$B129,D128&lt;D129),'Pontuação'!$B$30,IF(AND($B128=$B129,D128=D129),'Pontuação'!$B$30,IF(OR($B128=D128,$B129=D129),'Pontuação'!$B$31,0)))))))</f>
        <v>0</v>
      </c>
    </row>
    <row r="131">
      <c r="A131" s="53" t="s">
        <v>8</v>
      </c>
      <c r="B131" s="37" t="s">
        <v>77</v>
      </c>
      <c r="C131" s="43"/>
      <c r="D131" s="38" t="s">
        <v>40</v>
      </c>
    </row>
    <row r="132">
      <c r="A132" s="53" t="s">
        <v>11</v>
      </c>
      <c r="B132" s="37" t="s">
        <v>77</v>
      </c>
      <c r="C132" s="43"/>
      <c r="D132" s="38" t="s">
        <v>40</v>
      </c>
    </row>
    <row r="133">
      <c r="A133" s="54" t="s">
        <v>104</v>
      </c>
      <c r="B133" s="55"/>
      <c r="C133" s="47" t="s">
        <v>24</v>
      </c>
      <c r="D133" s="48">
        <f>IF(OR(B131="X",B132="X"),0,IF(OR(D131="Palpite",D132="Palpite"),0, IF($B132&amp;$B131=D132&amp;D131,'Pontuação'!$B$29,IF(AND($B131&gt;$B132,D131&gt;D132),'Pontuação'!$B$30,IF(AND($B131&lt;$B132,D131&lt;D132),'Pontuação'!$B$30,IF(AND($B131=$B132,D131=D132),'Pontuação'!$B$30,IF(OR($B131=D131,$B132=D132),'Pontuação'!$B$31,0)))))))</f>
        <v>0</v>
      </c>
    </row>
    <row r="134">
      <c r="A134" s="53" t="s">
        <v>35</v>
      </c>
      <c r="B134" s="37" t="s">
        <v>77</v>
      </c>
      <c r="C134" s="43"/>
      <c r="D134" s="38" t="s">
        <v>40</v>
      </c>
    </row>
    <row r="135">
      <c r="A135" s="53" t="s">
        <v>37</v>
      </c>
      <c r="B135" s="37" t="s">
        <v>77</v>
      </c>
      <c r="C135" s="43"/>
      <c r="D135" s="38" t="s">
        <v>40</v>
      </c>
    </row>
    <row r="136">
      <c r="A136" s="54" t="s">
        <v>105</v>
      </c>
      <c r="B136" s="55"/>
      <c r="C136" s="47" t="s">
        <v>24</v>
      </c>
      <c r="D136" s="48">
        <f>IF(OR(B134="X",B135="X"),0,IF(OR(D134="Palpite",D135="Palpite"),0, IF($B135&amp;$B134=D135&amp;D134,'Pontuação'!$B$29,IF(AND($B134&gt;$B135,D134&gt;D135),'Pontuação'!$B$30,IF(AND($B134&lt;$B135,D134&lt;D135),'Pontuação'!$B$30,IF(AND($B134=$B135,D134=D135),'Pontuação'!$B$30,IF(OR($B134=D134,$B135=D135),'Pontuação'!$B$31,0)))))))</f>
        <v>0</v>
      </c>
    </row>
    <row r="137">
      <c r="A137" s="53" t="s">
        <v>35</v>
      </c>
      <c r="B137" s="37" t="s">
        <v>77</v>
      </c>
      <c r="C137" s="43"/>
      <c r="D137" s="38" t="s">
        <v>40</v>
      </c>
    </row>
    <row r="138">
      <c r="A138" s="53" t="s">
        <v>8</v>
      </c>
      <c r="B138" s="37" t="s">
        <v>77</v>
      </c>
      <c r="C138" s="43"/>
      <c r="D138" s="38" t="s">
        <v>40</v>
      </c>
    </row>
    <row r="139">
      <c r="A139" s="54" t="s">
        <v>106</v>
      </c>
      <c r="B139" s="55"/>
      <c r="C139" s="47" t="s">
        <v>24</v>
      </c>
      <c r="D139" s="48">
        <f>IF(OR(B137="X",B138="X"),0,IF(OR(D137="Palpite",D138="Palpite"),0, IF($B138&amp;$B137=D138&amp;D137,'Pontuação'!$B$29,IF(AND($B137&gt;$B138,D137&gt;D138),'Pontuação'!$B$30,IF(AND($B137&lt;$B138,D137&lt;D138),'Pontuação'!$B$30,IF(AND($B137=$B138,D137=D138),'Pontuação'!$B$30,IF(OR($B137=D137,$B138=D138),'Pontuação'!$B$31,0)))))))</f>
        <v>0</v>
      </c>
    </row>
    <row r="140">
      <c r="A140" s="53" t="s">
        <v>37</v>
      </c>
      <c r="B140" s="37" t="s">
        <v>77</v>
      </c>
      <c r="C140" s="43"/>
      <c r="D140" s="38" t="s">
        <v>40</v>
      </c>
    </row>
    <row r="141">
      <c r="A141" s="53" t="s">
        <v>11</v>
      </c>
      <c r="B141" s="37" t="s">
        <v>77</v>
      </c>
      <c r="C141" s="43"/>
      <c r="D141" s="38" t="s">
        <v>40</v>
      </c>
    </row>
    <row r="142">
      <c r="A142" s="54" t="s">
        <v>106</v>
      </c>
      <c r="B142" s="55"/>
      <c r="C142" s="47" t="s">
        <v>24</v>
      </c>
      <c r="D142" s="48">
        <f>IF(OR(B140="X",B141="X"),0,IF(OR(D140="Palpite",D141="Palpite"),0, IF($B141&amp;$B140=D141&amp;D140,'Pontuação'!$B$29,IF(AND($B140&gt;$B141,D140&gt;D141),'Pontuação'!$B$30,IF(AND($B140&lt;$B141,D140&lt;D141),'Pontuação'!$B$30,IF(AND($B140=$B141,D140=D141),'Pontuação'!$B$30,IF(OR($B140=D140,$B141=D141),'Pontuação'!$B$31,0)))))))</f>
        <v>0</v>
      </c>
    </row>
    <row r="143">
      <c r="A143" s="34"/>
      <c r="B143" s="31"/>
      <c r="C143" s="32"/>
      <c r="D143" s="35"/>
    </row>
    <row r="144">
      <c r="A144" s="52" t="s">
        <v>107</v>
      </c>
      <c r="B144" s="37" t="s">
        <v>32</v>
      </c>
      <c r="C144" s="43"/>
      <c r="D144" s="51"/>
    </row>
    <row r="145">
      <c r="A145" s="53" t="s">
        <v>2</v>
      </c>
      <c r="B145" s="37" t="s">
        <v>77</v>
      </c>
      <c r="C145" s="43"/>
      <c r="D145" s="38" t="s">
        <v>40</v>
      </c>
    </row>
    <row r="146">
      <c r="A146" s="53" t="s">
        <v>25</v>
      </c>
      <c r="B146" s="37" t="s">
        <v>77</v>
      </c>
      <c r="C146" s="43"/>
      <c r="D146" s="38" t="s">
        <v>40</v>
      </c>
    </row>
    <row r="147">
      <c r="A147" s="54" t="s">
        <v>108</v>
      </c>
      <c r="B147" s="55"/>
      <c r="C147" s="47" t="s">
        <v>24</v>
      </c>
      <c r="D147" s="48">
        <f>IF(OR(B145="X",B146="X"),0,IF(OR(D145="Palpite",D146="Palpite"),0, IF($B146&amp;$B145=D146&amp;D145,'Pontuação'!$B$29,IF(AND($B145&gt;$B146,D145&gt;D146),'Pontuação'!$B$30,IF(AND($B145&lt;$B146,D145&lt;D146),'Pontuação'!$B$30,IF(AND($B145=$B146,D145=D146),'Pontuação'!$B$30,IF(OR($B145=D145,$B146=D146),'Pontuação'!$B$31,0)))))))</f>
        <v>0</v>
      </c>
    </row>
    <row r="148">
      <c r="A148" s="53" t="s">
        <v>36</v>
      </c>
      <c r="B148" s="37" t="s">
        <v>77</v>
      </c>
      <c r="C148" s="43"/>
      <c r="D148" s="38" t="s">
        <v>40</v>
      </c>
    </row>
    <row r="149">
      <c r="A149" s="53" t="s">
        <v>10</v>
      </c>
      <c r="B149" s="37" t="s">
        <v>77</v>
      </c>
      <c r="C149" s="43"/>
      <c r="D149" s="38" t="s">
        <v>40</v>
      </c>
    </row>
    <row r="150">
      <c r="A150" s="54" t="s">
        <v>109</v>
      </c>
      <c r="B150" s="55"/>
      <c r="C150" s="47" t="s">
        <v>24</v>
      </c>
      <c r="D150" s="48">
        <f>IF(OR(B148="X",B149="X"),0,IF(OR(D148="Palpite",D149="Palpite"),0, IF($B149&amp;$B148=D149&amp;D148,'Pontuação'!$B$29,IF(AND($B148&gt;$B149,D148&gt;D149),'Pontuação'!$B$30,IF(AND($B148&lt;$B149,D148&lt;D149),'Pontuação'!$B$30,IF(AND($B148=$B149,D148=D149),'Pontuação'!$B$30,IF(OR($B148=D148,$B149=D149),'Pontuação'!$B$31,0)))))))</f>
        <v>0</v>
      </c>
    </row>
    <row r="151">
      <c r="A151" s="53" t="s">
        <v>10</v>
      </c>
      <c r="B151" s="37" t="s">
        <v>77</v>
      </c>
      <c r="C151" s="43"/>
      <c r="D151" s="38" t="s">
        <v>40</v>
      </c>
    </row>
    <row r="152">
      <c r="A152" s="53" t="s">
        <v>25</v>
      </c>
      <c r="B152" s="37" t="s">
        <v>77</v>
      </c>
      <c r="C152" s="43"/>
      <c r="D152" s="38" t="s">
        <v>40</v>
      </c>
    </row>
    <row r="153">
      <c r="A153" s="54" t="s">
        <v>110</v>
      </c>
      <c r="B153" s="55"/>
      <c r="C153" s="47" t="s">
        <v>24</v>
      </c>
      <c r="D153" s="48">
        <f>IF(OR(B151="X",B152="X"),0,IF(OR(D151="Palpite",D152="Palpite"),0, IF($B152&amp;$B151=D152&amp;D151,'Pontuação'!$B$29,IF(AND($B151&gt;$B152,D151&gt;D152),'Pontuação'!$B$30,IF(AND($B151&lt;$B152,D151&lt;D152),'Pontuação'!$B$30,IF(AND($B151=$B152,D151=D152),'Pontuação'!$B$30,IF(OR($B151=D151,$B152=D152),'Pontuação'!$B$31,0)))))))</f>
        <v>0</v>
      </c>
    </row>
    <row r="154">
      <c r="A154" s="53" t="s">
        <v>2</v>
      </c>
      <c r="B154" s="37" t="s">
        <v>77</v>
      </c>
      <c r="C154" s="43"/>
      <c r="D154" s="38" t="s">
        <v>40</v>
      </c>
    </row>
    <row r="155">
      <c r="A155" s="53" t="s">
        <v>36</v>
      </c>
      <c r="B155" s="37" t="s">
        <v>77</v>
      </c>
      <c r="C155" s="43"/>
      <c r="D155" s="38" t="s">
        <v>40</v>
      </c>
    </row>
    <row r="156">
      <c r="A156" s="54" t="s">
        <v>111</v>
      </c>
      <c r="B156" s="55"/>
      <c r="C156" s="47" t="s">
        <v>24</v>
      </c>
      <c r="D156" s="48">
        <f>IF(OR(B154="X",B155="X"),0,IF(OR(D154="Palpite",D155="Palpite"),0, IF($B155&amp;$B154=D155&amp;D154,'Pontuação'!$B$29,IF(AND($B154&gt;$B155,D154&gt;D155),'Pontuação'!$B$30,IF(AND($B154&lt;$B155,D154&lt;D155),'Pontuação'!$B$30,IF(AND($B154=$B155,D154=D155),'Pontuação'!$B$30,IF(OR($B154=D154,$B155=D155),'Pontuação'!$B$31,0)))))))</f>
        <v>0</v>
      </c>
    </row>
    <row r="157">
      <c r="A157" s="53" t="s">
        <v>25</v>
      </c>
      <c r="B157" s="37" t="s">
        <v>77</v>
      </c>
      <c r="C157" s="43"/>
      <c r="D157" s="38" t="s">
        <v>40</v>
      </c>
    </row>
    <row r="158">
      <c r="A158" s="53" t="s">
        <v>36</v>
      </c>
      <c r="B158" s="37" t="s">
        <v>77</v>
      </c>
      <c r="C158" s="43"/>
      <c r="D158" s="38" t="s">
        <v>40</v>
      </c>
    </row>
    <row r="159">
      <c r="A159" s="54" t="s">
        <v>112</v>
      </c>
      <c r="B159" s="55"/>
      <c r="C159" s="47" t="s">
        <v>24</v>
      </c>
      <c r="D159" s="48">
        <f>IF(OR(B157="X",B158="X"),0,IF(OR(D157="Palpite",D158="Palpite"),0, IF($B158&amp;$B157=D158&amp;D157,'Pontuação'!$B$29,IF(AND($B157&gt;$B158,D157&gt;D158),'Pontuação'!$B$30,IF(AND($B157&lt;$B158,D157&lt;D158),'Pontuação'!$B$30,IF(AND($B157=$B158,D157=D158),'Pontuação'!$B$30,IF(OR($B157=D157,$B158=D158),'Pontuação'!$B$31,0)))))))</f>
        <v>0</v>
      </c>
    </row>
    <row r="160">
      <c r="A160" s="53" t="s">
        <v>10</v>
      </c>
      <c r="B160" s="37" t="s">
        <v>77</v>
      </c>
      <c r="C160" s="43"/>
      <c r="D160" s="38" t="s">
        <v>40</v>
      </c>
    </row>
    <row r="161">
      <c r="A161" s="53" t="s">
        <v>2</v>
      </c>
      <c r="B161" s="37" t="s">
        <v>77</v>
      </c>
      <c r="C161" s="43"/>
      <c r="D161" s="38" t="s">
        <v>40</v>
      </c>
    </row>
    <row r="162">
      <c r="A162" s="54" t="s">
        <v>112</v>
      </c>
      <c r="B162" s="55"/>
      <c r="C162" s="47" t="s">
        <v>24</v>
      </c>
      <c r="D162" s="48">
        <f>IF(OR(B160="X",B161="X"),0,IF(OR(D160="Palpite",D161="Palpite"),0, IF($B161&amp;$B160=D161&amp;D160,'Pontuação'!$B$29,IF(AND($B160&gt;$B161,D160&gt;D161),'Pontuação'!$B$30,IF(AND($B160&lt;$B161,D160&lt;D161),'Pontuação'!$B$30,IF(AND($B160=$B161,D160=D161),'Pontuação'!$B$30,IF(OR($B160=D160,$B161=D161),'Pontuação'!$B$31,0)))))))</f>
        <v>0</v>
      </c>
    </row>
    <row r="163">
      <c r="A163" s="34"/>
      <c r="B163" s="31"/>
      <c r="C163" s="32"/>
      <c r="D163" s="35"/>
    </row>
    <row r="164">
      <c r="A164" s="52" t="s">
        <v>113</v>
      </c>
      <c r="B164" s="37" t="s">
        <v>32</v>
      </c>
      <c r="C164" s="43"/>
      <c r="D164" s="51"/>
    </row>
    <row r="165">
      <c r="A165" s="53" t="s">
        <v>7</v>
      </c>
      <c r="B165" s="37" t="s">
        <v>77</v>
      </c>
      <c r="C165" s="43"/>
      <c r="D165" s="38" t="s">
        <v>40</v>
      </c>
    </row>
    <row r="166">
      <c r="A166" s="53" t="s">
        <v>27</v>
      </c>
      <c r="B166" s="37" t="s">
        <v>77</v>
      </c>
      <c r="C166" s="43"/>
      <c r="D166" s="38" t="s">
        <v>40</v>
      </c>
    </row>
    <row r="167">
      <c r="A167" s="54" t="s">
        <v>114</v>
      </c>
      <c r="B167" s="55"/>
      <c r="C167" s="47" t="s">
        <v>24</v>
      </c>
      <c r="D167" s="48">
        <f>IF(OR(B165="X",B166="X"),0,IF(OR(D165="Palpite",D166="Palpite"),0, IF($B166&amp;$B165=D166&amp;D165,'Pontuação'!$B$29,IF(AND($B165&gt;$B166,D165&gt;D166),'Pontuação'!$B$30,IF(AND($B165&lt;$B166,D165&lt;D166),'Pontuação'!$B$30,IF(AND($B165=$B166,D165=D166),'Pontuação'!$B$30,IF(OR($B165=D165,$B166=D166),'Pontuação'!$B$31,0)))))))</f>
        <v>0</v>
      </c>
    </row>
    <row r="168">
      <c r="A168" s="53" t="s">
        <v>38</v>
      </c>
      <c r="B168" s="37" t="s">
        <v>77</v>
      </c>
      <c r="C168" s="43"/>
      <c r="D168" s="38" t="s">
        <v>40</v>
      </c>
    </row>
    <row r="169">
      <c r="A169" s="53" t="s">
        <v>18</v>
      </c>
      <c r="B169" s="37" t="s">
        <v>77</v>
      </c>
      <c r="C169" s="43"/>
      <c r="D169" s="38" t="s">
        <v>40</v>
      </c>
    </row>
    <row r="170">
      <c r="A170" s="54" t="s">
        <v>115</v>
      </c>
      <c r="B170" s="55"/>
      <c r="C170" s="47" t="s">
        <v>24</v>
      </c>
      <c r="D170" s="48">
        <f>IF(OR(B168="X",B169="X"),0,IF(OR(D168="Palpite",D169="Palpite"),0, IF($B169&amp;$B168=D169&amp;D168,'Pontuação'!$B$29,IF(AND($B168&gt;$B169,D168&gt;D169),'Pontuação'!$B$30,IF(AND($B168&lt;$B169,D168&lt;D169),'Pontuação'!$B$30,IF(AND($B168=$B169,D168=D169),'Pontuação'!$B$30,IF(OR($B168=D168,$B169=D169),'Pontuação'!$B$31,0)))))))</f>
        <v>0</v>
      </c>
    </row>
    <row r="171">
      <c r="A171" s="53" t="s">
        <v>7</v>
      </c>
      <c r="B171" s="37" t="s">
        <v>77</v>
      </c>
      <c r="C171" s="43"/>
      <c r="D171" s="38" t="s">
        <v>40</v>
      </c>
    </row>
    <row r="172">
      <c r="A172" s="53" t="s">
        <v>38</v>
      </c>
      <c r="B172" s="37" t="s">
        <v>77</v>
      </c>
      <c r="C172" s="43"/>
      <c r="D172" s="38" t="s">
        <v>40</v>
      </c>
    </row>
    <row r="173">
      <c r="A173" s="54" t="s">
        <v>116</v>
      </c>
      <c r="B173" s="55"/>
      <c r="C173" s="47" t="s">
        <v>24</v>
      </c>
      <c r="D173" s="48">
        <f>IF(OR(B171="X",B172="X"),0,IF(OR(D171="Palpite",D172="Palpite"),0, IF($B172&amp;$B171=D172&amp;D171,'Pontuação'!$B$29,IF(AND($B171&gt;$B172,D171&gt;D172),'Pontuação'!$B$30,IF(AND($B171&lt;$B172,D171&lt;D172),'Pontuação'!$B$30,IF(AND($B171=$B172,D171=D172),'Pontuação'!$B$30,IF(OR($B171=D171,$B172=D172),'Pontuação'!$B$31,0)))))))</f>
        <v>0</v>
      </c>
    </row>
    <row r="174">
      <c r="A174" s="53" t="s">
        <v>18</v>
      </c>
      <c r="B174" s="37" t="s">
        <v>77</v>
      </c>
      <c r="C174" s="43"/>
      <c r="D174" s="38" t="s">
        <v>40</v>
      </c>
    </row>
    <row r="175">
      <c r="A175" s="53" t="s">
        <v>27</v>
      </c>
      <c r="B175" s="37" t="s">
        <v>77</v>
      </c>
      <c r="C175" s="43"/>
      <c r="D175" s="38" t="s">
        <v>40</v>
      </c>
    </row>
    <row r="176">
      <c r="A176" s="54" t="s">
        <v>117</v>
      </c>
      <c r="B176" s="55"/>
      <c r="C176" s="47" t="s">
        <v>24</v>
      </c>
      <c r="D176" s="48">
        <f>IF(OR(B174="X",B175="X"),0,IF(OR(D174="Palpite",D175="Palpite"),0, IF($B175&amp;$B174=D175&amp;D174,'Pontuação'!$B$29,IF(AND($B174&gt;$B175,D174&gt;D175),'Pontuação'!$B$30,IF(AND($B174&lt;$B175,D174&lt;D175),'Pontuação'!$B$30,IF(AND($B174=$B175,D174=D175),'Pontuação'!$B$30,IF(OR($B174=D174,$B175=D175),'Pontuação'!$B$31,0)))))))</f>
        <v>0</v>
      </c>
    </row>
    <row r="177">
      <c r="A177" s="53" t="s">
        <v>27</v>
      </c>
      <c r="B177" s="37" t="s">
        <v>77</v>
      </c>
      <c r="C177" s="43"/>
      <c r="D177" s="38" t="s">
        <v>40</v>
      </c>
    </row>
    <row r="178">
      <c r="A178" s="53" t="s">
        <v>38</v>
      </c>
      <c r="B178" s="37" t="s">
        <v>77</v>
      </c>
      <c r="C178" s="43"/>
      <c r="D178" s="38" t="s">
        <v>40</v>
      </c>
    </row>
    <row r="179">
      <c r="A179" s="54" t="s">
        <v>118</v>
      </c>
      <c r="B179" s="55"/>
      <c r="C179" s="47" t="s">
        <v>24</v>
      </c>
      <c r="D179" s="48">
        <f>IF(OR(B177="X",B178="X"),0,IF(OR(D177="Palpite",D178="Palpite"),0, IF($B178&amp;$B177=D178&amp;D177,'Pontuação'!$B$29,IF(AND($B177&gt;$B178,D177&gt;D178),'Pontuação'!$B$30,IF(AND($B177&lt;$B178,D177&lt;D178),'Pontuação'!$B$30,IF(AND($B177=$B178,D177=D178),'Pontuação'!$B$30,IF(OR($B177=D177,$B178=D178),'Pontuação'!$B$31,0)))))))</f>
        <v>0</v>
      </c>
    </row>
    <row r="180">
      <c r="A180" s="53" t="s">
        <v>18</v>
      </c>
      <c r="B180" s="37" t="s">
        <v>77</v>
      </c>
      <c r="C180" s="43"/>
      <c r="D180" s="38" t="s">
        <v>40</v>
      </c>
    </row>
    <row r="181">
      <c r="A181" s="53" t="s">
        <v>7</v>
      </c>
      <c r="B181" s="37" t="s">
        <v>77</v>
      </c>
      <c r="C181" s="43"/>
      <c r="D181" s="38" t="s">
        <v>40</v>
      </c>
    </row>
    <row r="182">
      <c r="A182" s="54" t="s">
        <v>118</v>
      </c>
      <c r="B182" s="55"/>
      <c r="C182" s="47" t="s">
        <v>24</v>
      </c>
      <c r="D182" s="48">
        <f>IF(OR(B180="X",B181="X"),0,IF(OR(D180="Palpite",D181="Palpite"),0, IF($B181&amp;$B180=D181&amp;D180,'Pontuação'!$B$29,IF(AND($B180&gt;$B181,D180&gt;D181),'Pontuação'!$B$30,IF(AND($B180&lt;$B181,D180&lt;D181),'Pontuação'!$B$30,IF(AND($B180=$B181,D180=D181),'Pontuação'!$B$30,IF(OR($B180=D180,$B181=D181),'Pontuação'!$B$31,0)))))))</f>
        <v>0</v>
      </c>
    </row>
    <row r="183">
      <c r="A183" s="34"/>
      <c r="B183" s="31"/>
      <c r="C183" s="32"/>
      <c r="D183" s="35"/>
    </row>
    <row r="184">
      <c r="A184" s="52" t="s">
        <v>119</v>
      </c>
      <c r="B184" s="37" t="s">
        <v>32</v>
      </c>
      <c r="C184" s="43"/>
      <c r="D184" s="51"/>
    </row>
    <row r="185">
      <c r="A185" s="53" t="s">
        <v>9</v>
      </c>
      <c r="B185" s="37" t="s">
        <v>77</v>
      </c>
      <c r="C185" s="43"/>
      <c r="D185" s="38" t="s">
        <v>40</v>
      </c>
    </row>
    <row r="186">
      <c r="A186" s="53" t="s">
        <v>21</v>
      </c>
      <c r="B186" s="37" t="s">
        <v>77</v>
      </c>
      <c r="C186" s="43"/>
      <c r="D186" s="38" t="s">
        <v>40</v>
      </c>
    </row>
    <row r="187">
      <c r="A187" s="54" t="s">
        <v>120</v>
      </c>
      <c r="B187" s="55"/>
      <c r="C187" s="47" t="s">
        <v>24</v>
      </c>
      <c r="D187" s="48">
        <f>IF(OR(B185="X",B186="X"),0,IF(OR(D185="Palpite",D186="Palpite"),0, IF($B186&amp;$B185=D186&amp;D185,'Pontuação'!$B$29,IF(AND($B185&gt;$B186,D185&gt;D186),'Pontuação'!$B$30,IF(AND($B185&lt;$B186,D185&lt;D186),'Pontuação'!$B$30,IF(AND($B185=$B186,D185=D186),'Pontuação'!$B$30,IF(OR($B185=D185,$B186=D186),'Pontuação'!$B$31,0)))))))</f>
        <v>0</v>
      </c>
    </row>
    <row r="188">
      <c r="A188" s="53" t="s">
        <v>29</v>
      </c>
      <c r="B188" s="37" t="s">
        <v>77</v>
      </c>
      <c r="C188" s="43"/>
      <c r="D188" s="38" t="s">
        <v>40</v>
      </c>
    </row>
    <row r="189">
      <c r="A189" s="53" t="s">
        <v>33</v>
      </c>
      <c r="B189" s="37" t="s">
        <v>77</v>
      </c>
      <c r="C189" s="43"/>
      <c r="D189" s="38" t="s">
        <v>40</v>
      </c>
    </row>
    <row r="190">
      <c r="A190" s="54" t="s">
        <v>121</v>
      </c>
      <c r="B190" s="55"/>
      <c r="C190" s="47" t="s">
        <v>24</v>
      </c>
      <c r="D190" s="48">
        <f>IF(OR(B188="X",B189="X"),0,IF(OR(D188="Palpite",D189="Palpite"),0, IF($B189&amp;$B188=D189&amp;D188,'Pontuação'!$B$29,IF(AND($B188&gt;$B189,D188&gt;D189),'Pontuação'!$B$30,IF(AND($B188&lt;$B189,D188&lt;D189),'Pontuação'!$B$30,IF(AND($B188=$B189,D188=D189),'Pontuação'!$B$30,IF(OR($B188=D188,$B189=D189),'Pontuação'!$B$31,0)))))))</f>
        <v>0</v>
      </c>
    </row>
    <row r="191">
      <c r="A191" s="53" t="s">
        <v>21</v>
      </c>
      <c r="B191" s="37" t="s">
        <v>77</v>
      </c>
      <c r="C191" s="43"/>
      <c r="D191" s="38" t="s">
        <v>40</v>
      </c>
    </row>
    <row r="192">
      <c r="A192" s="53" t="s">
        <v>33</v>
      </c>
      <c r="B192" s="37" t="s">
        <v>77</v>
      </c>
      <c r="C192" s="43"/>
      <c r="D192" s="38" t="s">
        <v>40</v>
      </c>
    </row>
    <row r="193">
      <c r="A193" s="54" t="s">
        <v>122</v>
      </c>
      <c r="B193" s="55"/>
      <c r="C193" s="47" t="s">
        <v>24</v>
      </c>
      <c r="D193" s="48">
        <f>IF(OR(B191="X",B192="X"),0,IF(OR(D191="Palpite",D192="Palpite"),0, IF($B192&amp;$B191=D192&amp;D191,'Pontuação'!$B$29,IF(AND($B191&gt;$B192,D191&gt;D192),'Pontuação'!$B$30,IF(AND($B191&lt;$B192,D191&lt;D192),'Pontuação'!$B$30,IF(AND($B191=$B192,D191=D192),'Pontuação'!$B$30,IF(OR($B191=D191,$B192=D192),'Pontuação'!$B$31,0)))))))</f>
        <v>0</v>
      </c>
    </row>
    <row r="194">
      <c r="A194" s="53" t="s">
        <v>29</v>
      </c>
      <c r="B194" s="37" t="s">
        <v>77</v>
      </c>
      <c r="C194" s="43"/>
      <c r="D194" s="38" t="s">
        <v>40</v>
      </c>
    </row>
    <row r="195">
      <c r="A195" s="53" t="s">
        <v>9</v>
      </c>
      <c r="B195" s="37" t="s">
        <v>77</v>
      </c>
      <c r="C195" s="43"/>
      <c r="D195" s="38" t="s">
        <v>40</v>
      </c>
    </row>
    <row r="196">
      <c r="A196" s="54" t="s">
        <v>123</v>
      </c>
      <c r="B196" s="55"/>
      <c r="C196" s="47" t="s">
        <v>24</v>
      </c>
      <c r="D196" s="48">
        <f>IF(OR(B194="X",B195="X"),0,IF(OR(D194="Palpite",D195="Palpite"),0, IF($B195&amp;$B194=D195&amp;D194,'Pontuação'!$B$29,IF(AND($B194&gt;$B195,D194&gt;D195),'Pontuação'!$B$30,IF(AND($B194&lt;$B195,D194&lt;D195),'Pontuação'!$B$30,IF(AND($B194=$B195,D194=D195),'Pontuação'!$B$30,IF(OR($B194=D194,$B195=D195),'Pontuação'!$B$31,0)))))))</f>
        <v>0</v>
      </c>
    </row>
    <row r="197">
      <c r="A197" s="53" t="s">
        <v>21</v>
      </c>
      <c r="B197" s="37" t="s">
        <v>77</v>
      </c>
      <c r="C197" s="43"/>
      <c r="D197" s="38" t="s">
        <v>40</v>
      </c>
    </row>
    <row r="198">
      <c r="A198" s="53" t="s">
        <v>29</v>
      </c>
      <c r="B198" s="37" t="s">
        <v>77</v>
      </c>
      <c r="C198" s="43"/>
      <c r="D198" s="38" t="s">
        <v>40</v>
      </c>
    </row>
    <row r="199">
      <c r="A199" s="54" t="s">
        <v>124</v>
      </c>
      <c r="B199" s="55"/>
      <c r="C199" s="47" t="s">
        <v>24</v>
      </c>
      <c r="D199" s="48">
        <f>IF(OR(B197="X",B198="X"),0,IF(OR(D197="Palpite",D198="Palpite"),0, IF($B198&amp;$B197=D198&amp;D197,'Pontuação'!$B$29,IF(AND($B197&gt;$B198,D197&gt;D198),'Pontuação'!$B$30,IF(AND($B197&lt;$B198,D197&lt;D198),'Pontuação'!$B$30,IF(AND($B197=$B198,D197=D198),'Pontuação'!$B$30,IF(OR($B197=D197,$B198=D198),'Pontuação'!$B$31,0)))))))</f>
        <v>0</v>
      </c>
    </row>
    <row r="200">
      <c r="A200" s="53" t="s">
        <v>33</v>
      </c>
      <c r="B200" s="37" t="s">
        <v>77</v>
      </c>
      <c r="C200" s="43"/>
      <c r="D200" s="38" t="s">
        <v>40</v>
      </c>
    </row>
    <row r="201">
      <c r="A201" s="53" t="s">
        <v>9</v>
      </c>
      <c r="B201" s="37" t="s">
        <v>77</v>
      </c>
      <c r="C201" s="43"/>
      <c r="D201" s="38" t="s">
        <v>40</v>
      </c>
    </row>
    <row r="202">
      <c r="A202" s="54" t="s">
        <v>124</v>
      </c>
      <c r="B202" s="55"/>
      <c r="C202" s="47" t="s">
        <v>24</v>
      </c>
      <c r="D202" s="48">
        <f>IF(OR(B200="X",B201="X"),0,IF(OR(D200="Palpite",D201="Palpite"),0, IF($B201&amp;$B200=D201&amp;D200,'Pontuação'!$B$29,IF(AND($B200&gt;$B201,D200&gt;D201),'Pontuação'!$B$30,IF(AND($B200&lt;$B201,D200&lt;D201),'Pontuação'!$B$30,IF(AND($B200=$B201,D200=D201),'Pontuação'!$B$30,IF(OR($B200=D200,$B201=D201),'Pontuação'!$B$31,0)))))))</f>
        <v>0</v>
      </c>
    </row>
  </sheetData>
  <dataValidations>
    <dataValidation type="list" allowBlank="1" showInputMessage="1" showErrorMessage="1" prompt="Escolha uma seleção" sqref="D14:D17">
      <formula1>'Países'!$A$1:$A$33</formula1>
    </dataValidation>
    <dataValidation type="list" allowBlank="1" showInputMessage="1" showErrorMessage="1" prompt="Escolha uma seleção" sqref="D29:D30">
      <formula1>"Argentina,Croácia,Islândia,Nigéria,Palpite"</formula1>
    </dataValidation>
    <dataValidation type="list" allowBlank="1" showInputMessage="1" showErrorMessage="1" prompt="Escolha uma seleção" sqref="D27:D28">
      <formula1>"Austrália,Dinamarca,França,Peru,Palpite"</formula1>
    </dataValidation>
    <dataValidation type="list" allowBlank="1" showInputMessage="1" showErrorMessage="1" prompt="Escolha uma seleção" sqref="D33:D34">
      <formula1>"Alemanha,Coreia do Sul,México,Suécia,Palpite"</formula1>
    </dataValidation>
    <dataValidation type="list" allowBlank="1" showInputMessage="1" showErrorMessage="1" prompt="Escolha uma seleção" sqref="D37:D38">
      <formula1>"Colômbia,Japão,Polônia,Senegal,Palpite"</formula1>
    </dataValidation>
    <dataValidation type="list" allowBlank="1" showInputMessage="1" showErrorMessage="1" prompt="Escolha uma seleção" sqref="D25:D26">
      <formula1>"Espanha,Irã,Marrocos,Portugal,Palpite"</formula1>
    </dataValidation>
    <dataValidation type="list" allowBlank="1" showInputMessage="1" showErrorMessage="1" prompt="Escolha uma seleção" sqref="D31:D32">
      <formula1>"Brasil,Costa Rica,Sérvia,Suíça,Palpite"</formula1>
    </dataValidation>
    <dataValidation type="list" allowBlank="1" showInputMessage="1" showErrorMessage="1" prompt="Escolha uma seleção" sqref="D35:D36">
      <formula1>"Bélgica,Inglaterra,Panamá,Tunísia,Palpite"</formula1>
    </dataValidation>
    <dataValidation type="list" allowBlank="1" showInputMessage="1" showErrorMessage="1" prompt="Escolha uma seleção" sqref="D23:D24">
      <formula1>"Arábia Saudita,Egito,Rússia,Uruguai,Palpite"</formula1>
    </dataValidation>
  </dataValidations>
  <hyperlinks>
    <hyperlink r:id="rId1" ref="D2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3.71"/>
  </cols>
  <sheetData>
    <row r="1">
      <c r="A1" s="1" t="s">
        <v>0</v>
      </c>
    </row>
    <row r="2">
      <c r="A2" s="3" t="s">
        <v>1</v>
      </c>
    </row>
    <row r="3">
      <c r="A3" s="5"/>
      <c r="B3" s="10"/>
      <c r="C3" s="11"/>
    </row>
    <row r="4">
      <c r="A4" s="5" t="s">
        <v>22</v>
      </c>
      <c r="B4" s="13" t="s">
        <v>24</v>
      </c>
      <c r="C4" s="11" t="s">
        <v>32</v>
      </c>
    </row>
    <row r="5">
      <c r="A5" s="15" t="s">
        <v>34</v>
      </c>
      <c r="B5" s="10">
        <v>50.0</v>
      </c>
      <c r="C5" s="20" t="s">
        <v>41</v>
      </c>
    </row>
    <row r="6">
      <c r="A6" s="15" t="s">
        <v>44</v>
      </c>
      <c r="B6" s="10">
        <v>15.0</v>
      </c>
      <c r="C6" s="20" t="s">
        <v>41</v>
      </c>
    </row>
    <row r="7">
      <c r="A7" s="15" t="s">
        <v>46</v>
      </c>
      <c r="B7" s="10">
        <v>10.0</v>
      </c>
      <c r="C7" s="20" t="s">
        <v>41</v>
      </c>
    </row>
    <row r="8">
      <c r="A8" s="15" t="s">
        <v>47</v>
      </c>
      <c r="B8" s="10">
        <v>10.0</v>
      </c>
      <c r="C8" s="20" t="s">
        <v>41</v>
      </c>
    </row>
    <row r="9">
      <c r="A9" s="15"/>
      <c r="B9" s="10"/>
      <c r="C9" s="20"/>
    </row>
    <row r="10">
      <c r="A10" s="5" t="s">
        <v>49</v>
      </c>
      <c r="B10" s="10"/>
      <c r="C10" s="20"/>
    </row>
    <row r="11">
      <c r="A11" s="15" t="s">
        <v>50</v>
      </c>
      <c r="B11" s="10">
        <v>5.0</v>
      </c>
      <c r="C11" s="20" t="s">
        <v>41</v>
      </c>
    </row>
    <row r="12">
      <c r="A12" s="15" t="s">
        <v>51</v>
      </c>
      <c r="B12" s="10">
        <v>5.0</v>
      </c>
      <c r="C12" s="20" t="s">
        <v>41</v>
      </c>
    </row>
    <row r="13">
      <c r="A13" s="15" t="s">
        <v>53</v>
      </c>
      <c r="B13" s="10">
        <v>5.0</v>
      </c>
      <c r="C13" s="20" t="s">
        <v>41</v>
      </c>
    </row>
    <row r="14">
      <c r="A14" s="15" t="s">
        <v>54</v>
      </c>
      <c r="B14" s="10">
        <v>5.0</v>
      </c>
      <c r="C14" s="20" t="s">
        <v>41</v>
      </c>
    </row>
    <row r="15">
      <c r="A15" s="15" t="s">
        <v>55</v>
      </c>
      <c r="B15" s="10">
        <v>5.0</v>
      </c>
      <c r="C15" s="20" t="s">
        <v>41</v>
      </c>
    </row>
    <row r="16">
      <c r="A16" s="15" t="s">
        <v>56</v>
      </c>
      <c r="B16" s="10">
        <v>5.0</v>
      </c>
      <c r="C16" s="20" t="s">
        <v>41</v>
      </c>
    </row>
    <row r="17">
      <c r="A17" s="15" t="s">
        <v>57</v>
      </c>
      <c r="B17" s="10">
        <v>5.0</v>
      </c>
      <c r="C17" s="20" t="s">
        <v>41</v>
      </c>
    </row>
    <row r="18">
      <c r="A18" s="15" t="s">
        <v>58</v>
      </c>
      <c r="B18" s="10">
        <v>5.0</v>
      </c>
      <c r="C18" s="20" t="s">
        <v>41</v>
      </c>
    </row>
    <row r="19">
      <c r="A19" s="15" t="s">
        <v>59</v>
      </c>
      <c r="B19" s="10">
        <v>5.0</v>
      </c>
      <c r="C19" s="20" t="s">
        <v>41</v>
      </c>
    </row>
    <row r="20">
      <c r="A20" s="15" t="s">
        <v>60</v>
      </c>
      <c r="B20" s="10">
        <v>5.0</v>
      </c>
      <c r="C20" s="20" t="s">
        <v>41</v>
      </c>
    </row>
    <row r="21">
      <c r="A21" s="15" t="s">
        <v>61</v>
      </c>
      <c r="B21" s="10">
        <v>5.0</v>
      </c>
      <c r="C21" s="20" t="s">
        <v>41</v>
      </c>
    </row>
    <row r="22">
      <c r="A22" s="15" t="s">
        <v>62</v>
      </c>
      <c r="B22" s="10">
        <v>5.0</v>
      </c>
      <c r="C22" s="20" t="s">
        <v>41</v>
      </c>
    </row>
    <row r="23">
      <c r="A23" s="15" t="s">
        <v>63</v>
      </c>
      <c r="B23" s="10">
        <v>5.0</v>
      </c>
      <c r="C23" s="20" t="s">
        <v>41</v>
      </c>
    </row>
    <row r="24">
      <c r="A24" s="15" t="s">
        <v>64</v>
      </c>
      <c r="B24" s="10">
        <v>5.0</v>
      </c>
      <c r="C24" s="20" t="s">
        <v>41</v>
      </c>
    </row>
    <row r="25">
      <c r="A25" s="15" t="s">
        <v>65</v>
      </c>
      <c r="B25" s="10">
        <v>5.0</v>
      </c>
      <c r="C25" s="20" t="s">
        <v>41</v>
      </c>
    </row>
    <row r="26">
      <c r="A26" s="15" t="s">
        <v>66</v>
      </c>
      <c r="B26" s="10">
        <v>5.0</v>
      </c>
      <c r="C26" s="20" t="s">
        <v>41</v>
      </c>
    </row>
    <row r="27">
      <c r="B27" s="28"/>
      <c r="C27" s="29"/>
    </row>
    <row r="28">
      <c r="A28" s="5" t="s">
        <v>67</v>
      </c>
      <c r="B28" s="28"/>
      <c r="C28" s="29"/>
    </row>
    <row r="29">
      <c r="A29" s="15" t="s">
        <v>68</v>
      </c>
      <c r="B29" s="10">
        <v>10.0</v>
      </c>
    </row>
    <row r="30">
      <c r="A30" s="15" t="s">
        <v>32</v>
      </c>
      <c r="B30" s="10">
        <v>5.0</v>
      </c>
    </row>
    <row r="31">
      <c r="A31" s="15" t="s">
        <v>69</v>
      </c>
      <c r="B31" s="10">
        <v>2.0</v>
      </c>
    </row>
    <row r="32">
      <c r="B32" s="28"/>
      <c r="C32" s="29"/>
    </row>
    <row r="33">
      <c r="B33" s="28"/>
      <c r="C33" s="29"/>
    </row>
  </sheetData>
  <mergeCells count="5">
    <mergeCell ref="A1:C1"/>
    <mergeCell ref="A2:C2"/>
    <mergeCell ref="B31:C31"/>
    <mergeCell ref="B30:C30"/>
    <mergeCell ref="B29:C29"/>
  </mergeCells>
  <dataValidations>
    <dataValidation type="list" allowBlank="1" showInputMessage="1" showErrorMessage="1" prompt="Escolha uma seleção" sqref="C5:C8 C11:C26">
      <formula1>'Países'!$A$1:$A$34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7" t="s">
        <v>2</v>
      </c>
    </row>
    <row r="2">
      <c r="A2" s="7" t="s">
        <v>4</v>
      </c>
    </row>
    <row r="3">
      <c r="A3" s="7" t="s">
        <v>5</v>
      </c>
    </row>
    <row r="4">
      <c r="A4" s="7" t="s">
        <v>6</v>
      </c>
    </row>
    <row r="5">
      <c r="A5" s="7" t="s">
        <v>7</v>
      </c>
    </row>
    <row r="6">
      <c r="A6" s="7" t="s">
        <v>8</v>
      </c>
    </row>
    <row r="7">
      <c r="A7" s="7" t="s">
        <v>9</v>
      </c>
    </row>
    <row r="8">
      <c r="A8" s="7" t="s">
        <v>10</v>
      </c>
    </row>
    <row r="9">
      <c r="A9" s="7" t="s">
        <v>11</v>
      </c>
    </row>
    <row r="10">
      <c r="A10" s="7" t="s">
        <v>12</v>
      </c>
    </row>
    <row r="11">
      <c r="A11" s="7" t="s">
        <v>13</v>
      </c>
    </row>
    <row r="12">
      <c r="A12" s="7" t="s">
        <v>14</v>
      </c>
    </row>
    <row r="13">
      <c r="A13" s="7" t="s">
        <v>16</v>
      </c>
    </row>
    <row r="14">
      <c r="A14" s="7" t="s">
        <v>17</v>
      </c>
    </row>
    <row r="15">
      <c r="A15" s="7" t="s">
        <v>18</v>
      </c>
    </row>
    <row r="16">
      <c r="A16" s="7" t="s">
        <v>19</v>
      </c>
    </row>
    <row r="17">
      <c r="A17" s="7" t="s">
        <v>20</v>
      </c>
    </row>
    <row r="18">
      <c r="A18" s="7" t="s">
        <v>21</v>
      </c>
    </row>
    <row r="19">
      <c r="A19" s="7" t="s">
        <v>23</v>
      </c>
    </row>
    <row r="20">
      <c r="A20" s="7" t="s">
        <v>25</v>
      </c>
    </row>
    <row r="21">
      <c r="A21" s="7" t="s">
        <v>26</v>
      </c>
    </row>
    <row r="22">
      <c r="A22" s="7" t="s">
        <v>27</v>
      </c>
    </row>
    <row r="23">
      <c r="A23" s="7" t="s">
        <v>28</v>
      </c>
    </row>
    <row r="24">
      <c r="A24" s="7" t="s">
        <v>29</v>
      </c>
    </row>
    <row r="25">
      <c r="A25" s="7" t="s">
        <v>30</v>
      </c>
    </row>
    <row r="26">
      <c r="A26" s="7" t="s">
        <v>31</v>
      </c>
    </row>
    <row r="27">
      <c r="A27" s="7" t="s">
        <v>33</v>
      </c>
    </row>
    <row r="28">
      <c r="A28" s="7" t="s">
        <v>35</v>
      </c>
    </row>
    <row r="29">
      <c r="A29" s="7" t="s">
        <v>36</v>
      </c>
    </row>
    <row r="30">
      <c r="A30" s="7" t="s">
        <v>37</v>
      </c>
    </row>
    <row r="31">
      <c r="A31" s="7" t="s">
        <v>38</v>
      </c>
    </row>
    <row r="32">
      <c r="A32" s="7" t="s">
        <v>39</v>
      </c>
    </row>
    <row r="33">
      <c r="A33" s="7" t="s">
        <v>40</v>
      </c>
    </row>
    <row r="34">
      <c r="A34" s="15" t="s">
        <v>41</v>
      </c>
    </row>
  </sheetData>
  <drawing r:id="rId1"/>
</worksheet>
</file>